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405" activeTab="0"/>
  </bookViews>
  <sheets>
    <sheet name="Funding 2007-08 to 2010-11" sheetId="1" r:id="rId1"/>
    <sheet name="Inst 2005-06 HESA-ILR data" sheetId="2" r:id="rId2"/>
    <sheet name="subject,mode,level" sheetId="3" r:id="rId3"/>
  </sheets>
  <definedNames>
    <definedName name="_xlnm.Print_Area" localSheetId="0">'Funding 2007-08 to 2010-11'!$C$1:$AC$270</definedName>
    <definedName name="_xlnm.Print_Area" localSheetId="1">'Inst 2005-06 HESA-ILR data'!$B$3:$O$272</definedName>
    <definedName name="_xlnm.Print_Titles" localSheetId="0">'Funding 2007-08 to 2010-11'!$2:$2</definedName>
    <definedName name="_xlnm.Print_Titles" localSheetId="1">'Inst 2005-06 HESA-ILR data'!$B:$B,'Inst 2005-06 HESA-ILR data'!$3:$4</definedName>
    <definedName name="_xlnm.Print_Titles" localSheetId="2">'subject,mode,level'!$51:$51</definedName>
  </definedNames>
  <calcPr fullCalcOnLoad="1"/>
</workbook>
</file>

<file path=xl/sharedStrings.xml><?xml version="1.0" encoding="utf-8"?>
<sst xmlns="http://schemas.openxmlformats.org/spreadsheetml/2006/main" count="1524" uniqueCount="617">
  <si>
    <t>HESAINST (HESAINST)</t>
  </si>
  <si>
    <t>SORT</t>
  </si>
  <si>
    <t xml:space="preserve">H-0047 </t>
  </si>
  <si>
    <t xml:space="preserve">Anglia Ruskin University </t>
  </si>
  <si>
    <t xml:space="preserve">H-0108 </t>
  </si>
  <si>
    <t xml:space="preserve">Aston University </t>
  </si>
  <si>
    <t xml:space="preserve">H-0109 </t>
  </si>
  <si>
    <t xml:space="preserve">University of Bath </t>
  </si>
  <si>
    <t xml:space="preserve">H-0048 </t>
  </si>
  <si>
    <t xml:space="preserve">Bath Spa University </t>
  </si>
  <si>
    <t xml:space="preserve">H-0026 </t>
  </si>
  <si>
    <t xml:space="preserve">University of Bedfordshire </t>
  </si>
  <si>
    <t xml:space="preserve">H-0127 </t>
  </si>
  <si>
    <t xml:space="preserve">Birkbeck College </t>
  </si>
  <si>
    <t xml:space="preserve">H-0110 </t>
  </si>
  <si>
    <t xml:space="preserve">University of Birmingham </t>
  </si>
  <si>
    <t xml:space="preserve">H-0200 </t>
  </si>
  <si>
    <t xml:space="preserve">Birmingham College of Food, Tourism and Creative Studies </t>
  </si>
  <si>
    <t xml:space="preserve">H-0007 </t>
  </si>
  <si>
    <t xml:space="preserve">Bishop Grosseteste University College, Lincoln </t>
  </si>
  <si>
    <t xml:space="preserve">H-0049 </t>
  </si>
  <si>
    <t xml:space="preserve">University of Bolton </t>
  </si>
  <si>
    <t xml:space="preserve">H-0197 </t>
  </si>
  <si>
    <t xml:space="preserve">Arts Institute at Bournemouth </t>
  </si>
  <si>
    <t xml:space="preserve">H-0050 </t>
  </si>
  <si>
    <t xml:space="preserve">Bournemouth University </t>
  </si>
  <si>
    <t xml:space="preserve">H-0111 </t>
  </si>
  <si>
    <t xml:space="preserve">University of Bradford </t>
  </si>
  <si>
    <t xml:space="preserve">H-0051 </t>
  </si>
  <si>
    <t xml:space="preserve">University of Brighton </t>
  </si>
  <si>
    <t xml:space="preserve">H-0112 </t>
  </si>
  <si>
    <t xml:space="preserve">University of Bristol </t>
  </si>
  <si>
    <t xml:space="preserve">H-0113 </t>
  </si>
  <si>
    <t xml:space="preserve">Brunel University </t>
  </si>
  <si>
    <t xml:space="preserve">H-0009 </t>
  </si>
  <si>
    <t xml:space="preserve">Buckinghamshire Chilterns University College </t>
  </si>
  <si>
    <t xml:space="preserve">H-0114 </t>
  </si>
  <si>
    <t xml:space="preserve">University of Cambridge </t>
  </si>
  <si>
    <t xml:space="preserve">H-0188 </t>
  </si>
  <si>
    <t xml:space="preserve">Institute of Cancer Research </t>
  </si>
  <si>
    <t xml:space="preserve">H-0012 </t>
  </si>
  <si>
    <t xml:space="preserve">Canterbury Christ Church University </t>
  </si>
  <si>
    <t xml:space="preserve">H-0052 </t>
  </si>
  <si>
    <t xml:space="preserve">University of Central England in Birmingham </t>
  </si>
  <si>
    <t xml:space="preserve">H-0053 </t>
  </si>
  <si>
    <t xml:space="preserve">University of Central Lancashire </t>
  </si>
  <si>
    <t xml:space="preserve">H-0010 </t>
  </si>
  <si>
    <t xml:space="preserve">Central School of Speech and Drama </t>
  </si>
  <si>
    <t xml:space="preserve">H-0011 </t>
  </si>
  <si>
    <t xml:space="preserve">University of Chester </t>
  </si>
  <si>
    <t xml:space="preserve">H-0082 </t>
  </si>
  <si>
    <t xml:space="preserve">University of Chichester </t>
  </si>
  <si>
    <t xml:space="preserve">H-0115 </t>
  </si>
  <si>
    <t xml:space="preserve">City University, London </t>
  </si>
  <si>
    <t xml:space="preserve">H-0201 </t>
  </si>
  <si>
    <t xml:space="preserve">Courtauld Institute of Art </t>
  </si>
  <si>
    <t xml:space="preserve">H-0056 </t>
  </si>
  <si>
    <t xml:space="preserve">Coventry University </t>
  </si>
  <si>
    <t xml:space="preserve">H-0002 </t>
  </si>
  <si>
    <t xml:space="preserve">Cranfield University </t>
  </si>
  <si>
    <t xml:space="preserve">H-0206 </t>
  </si>
  <si>
    <t xml:space="preserve">University College for the Creative Arts at Canterbury, Epsom, Farnham, Maidstone, Rochester </t>
  </si>
  <si>
    <t xml:space="preserve">H-0038 </t>
  </si>
  <si>
    <t xml:space="preserve">University of Cumbria </t>
  </si>
  <si>
    <t xml:space="preserve">H-0199 </t>
  </si>
  <si>
    <t xml:space="preserve">Conservatoire for Dance and Drama </t>
  </si>
  <si>
    <t xml:space="preserve">H-0015 </t>
  </si>
  <si>
    <t xml:space="preserve">Dartington College of Arts </t>
  </si>
  <si>
    <t xml:space="preserve">H-0068 </t>
  </si>
  <si>
    <t xml:space="preserve">De Montfort University </t>
  </si>
  <si>
    <t xml:space="preserve">H-0057 </t>
  </si>
  <si>
    <t xml:space="preserve">University of Derby </t>
  </si>
  <si>
    <t xml:space="preserve">H-0116 </t>
  </si>
  <si>
    <t xml:space="preserve">University of Durham </t>
  </si>
  <si>
    <t xml:space="preserve">H-0117 </t>
  </si>
  <si>
    <t xml:space="preserve">University of East Anglia </t>
  </si>
  <si>
    <t xml:space="preserve">H-0058 </t>
  </si>
  <si>
    <t xml:space="preserve">University of East London </t>
  </si>
  <si>
    <t xml:space="preserve">H-0016 </t>
  </si>
  <si>
    <t xml:space="preserve">Edge Hill University </t>
  </si>
  <si>
    <t xml:space="preserve">H-0133 </t>
  </si>
  <si>
    <t xml:space="preserve">Institute of Education </t>
  </si>
  <si>
    <t xml:space="preserve">H-0118 </t>
  </si>
  <si>
    <t xml:space="preserve">University of Essex </t>
  </si>
  <si>
    <t xml:space="preserve">H-0119 </t>
  </si>
  <si>
    <t xml:space="preserve">University of Exeter </t>
  </si>
  <si>
    <t xml:space="preserve">H-0017 </t>
  </si>
  <si>
    <t xml:space="preserve">University College Falmouth </t>
  </si>
  <si>
    <t xml:space="preserve">H-0054 </t>
  </si>
  <si>
    <t xml:space="preserve">University of Gloucestershire </t>
  </si>
  <si>
    <t xml:space="preserve">H-0131 </t>
  </si>
  <si>
    <t xml:space="preserve">Goldsmiths College, University of London </t>
  </si>
  <si>
    <t xml:space="preserve">H-0059 </t>
  </si>
  <si>
    <t xml:space="preserve">University of Greenwich </t>
  </si>
  <si>
    <t xml:space="preserve">H-0208 </t>
  </si>
  <si>
    <t xml:space="preserve">Guildhall School of Music &amp; Drama </t>
  </si>
  <si>
    <t xml:space="preserve">H-0018 </t>
  </si>
  <si>
    <t xml:space="preserve">Harper Adams University College </t>
  </si>
  <si>
    <t xml:space="preserve">H-0060 </t>
  </si>
  <si>
    <t xml:space="preserve">University of Hertfordshire </t>
  </si>
  <si>
    <t xml:space="preserve">H-0205 </t>
  </si>
  <si>
    <t xml:space="preserve">Heythrop College </t>
  </si>
  <si>
    <t xml:space="preserve">H-0061 </t>
  </si>
  <si>
    <t xml:space="preserve">University of Huddersfield </t>
  </si>
  <si>
    <t xml:space="preserve">H-0120 </t>
  </si>
  <si>
    <t xml:space="preserve">University of Hull </t>
  </si>
  <si>
    <t xml:space="preserve">H-0132 </t>
  </si>
  <si>
    <t xml:space="preserve">Imperial College London </t>
  </si>
  <si>
    <t xml:space="preserve">H-0121 </t>
  </si>
  <si>
    <t xml:space="preserve">Keele University </t>
  </si>
  <si>
    <t xml:space="preserve">H-0122 </t>
  </si>
  <si>
    <t xml:space="preserve">University of Kent </t>
  </si>
  <si>
    <t xml:space="preserve">H-0134 </t>
  </si>
  <si>
    <t xml:space="preserve">King's College London </t>
  </si>
  <si>
    <t xml:space="preserve">H-0063 </t>
  </si>
  <si>
    <t xml:space="preserve">Kingston University </t>
  </si>
  <si>
    <t xml:space="preserve">H-0123 </t>
  </si>
  <si>
    <t xml:space="preserve">Lancaster University </t>
  </si>
  <si>
    <t xml:space="preserve">H-0124 </t>
  </si>
  <si>
    <t xml:space="preserve">University of Leeds </t>
  </si>
  <si>
    <t xml:space="preserve">H-0064 </t>
  </si>
  <si>
    <t xml:space="preserve">Leeds Metropolitan University </t>
  </si>
  <si>
    <t xml:space="preserve">H-0207 </t>
  </si>
  <si>
    <t xml:space="preserve">Leeds College of Music </t>
  </si>
  <si>
    <t xml:space="preserve">H-0125 </t>
  </si>
  <si>
    <t xml:space="preserve">University of Leicester </t>
  </si>
  <si>
    <t xml:space="preserve">H-0062 </t>
  </si>
  <si>
    <t xml:space="preserve">University of Lincoln </t>
  </si>
  <si>
    <t xml:space="preserve">H-0126 </t>
  </si>
  <si>
    <t xml:space="preserve">University of Liverpool </t>
  </si>
  <si>
    <t xml:space="preserve">H-0023 </t>
  </si>
  <si>
    <t xml:space="preserve">Liverpool Hope University </t>
  </si>
  <si>
    <t xml:space="preserve">H-0065 </t>
  </si>
  <si>
    <t xml:space="preserve">Liverpool John Moores University </t>
  </si>
  <si>
    <t xml:space="preserve">H-0209 </t>
  </si>
  <si>
    <t xml:space="preserve">Liverpool Institute for Performing Arts </t>
  </si>
  <si>
    <t xml:space="preserve">H-0024 </t>
  </si>
  <si>
    <t xml:space="preserve">University of the Arts London </t>
  </si>
  <si>
    <t xml:space="preserve">H-0151 </t>
  </si>
  <si>
    <t xml:space="preserve">University of London </t>
  </si>
  <si>
    <t xml:space="preserve">H-0135 </t>
  </si>
  <si>
    <t xml:space="preserve">London Business School </t>
  </si>
  <si>
    <t xml:space="preserve">H-0137 </t>
  </si>
  <si>
    <t xml:space="preserve">London School of Economics and Political Science </t>
  </si>
  <si>
    <t xml:space="preserve">H-0138 </t>
  </si>
  <si>
    <t xml:space="preserve">London School of Hygiene &amp; Tropical Medicine </t>
  </si>
  <si>
    <t xml:space="preserve">H-0202 </t>
  </si>
  <si>
    <t xml:space="preserve">London Metropolitan University </t>
  </si>
  <si>
    <t xml:space="preserve">H-0076 </t>
  </si>
  <si>
    <t xml:space="preserve">London South Bank University </t>
  </si>
  <si>
    <t xml:space="preserve">H-0152 </t>
  </si>
  <si>
    <t xml:space="preserve">Loughborough University </t>
  </si>
  <si>
    <t xml:space="preserve">H-0204 </t>
  </si>
  <si>
    <t xml:space="preserve">University of Manchester </t>
  </si>
  <si>
    <t xml:space="preserve">H-0066 </t>
  </si>
  <si>
    <t xml:space="preserve">Manchester Metropolitan University </t>
  </si>
  <si>
    <t xml:space="preserve">H-0067 </t>
  </si>
  <si>
    <t xml:space="preserve">Middlesex University </t>
  </si>
  <si>
    <t xml:space="preserve">H-0154 </t>
  </si>
  <si>
    <t xml:space="preserve">University of Newcastle upon Tyne </t>
  </si>
  <si>
    <t xml:space="preserve">H-0028 </t>
  </si>
  <si>
    <t xml:space="preserve">Newman College of Higher Education </t>
  </si>
  <si>
    <t xml:space="preserve">H-0027 </t>
  </si>
  <si>
    <t xml:space="preserve">University of Northampton </t>
  </si>
  <si>
    <t xml:space="preserve">H-0069 </t>
  </si>
  <si>
    <t xml:space="preserve">University of Northumbria at Newcastle </t>
  </si>
  <si>
    <t xml:space="preserve">H-0190 </t>
  </si>
  <si>
    <t xml:space="preserve">Norwich School of Art &amp; Design </t>
  </si>
  <si>
    <t xml:space="preserve">H-0155 </t>
  </si>
  <si>
    <t xml:space="preserve">University of Nottingham </t>
  </si>
  <si>
    <t xml:space="preserve">H-0071 </t>
  </si>
  <si>
    <t xml:space="preserve">Nottingham Trent University </t>
  </si>
  <si>
    <t xml:space="preserve">H-0001 </t>
  </si>
  <si>
    <t xml:space="preserve">Open University </t>
  </si>
  <si>
    <t xml:space="preserve">H-0146 </t>
  </si>
  <si>
    <t xml:space="preserve">School of Oriental and African Studies </t>
  </si>
  <si>
    <t xml:space="preserve">H-0156 </t>
  </si>
  <si>
    <t xml:space="preserve">University of Oxford </t>
  </si>
  <si>
    <t xml:space="preserve">H-0072 </t>
  </si>
  <si>
    <t xml:space="preserve">Oxford Brookes University </t>
  </si>
  <si>
    <t xml:space="preserve">H-0147 </t>
  </si>
  <si>
    <t xml:space="preserve">School of Pharmacy </t>
  </si>
  <si>
    <t xml:space="preserve">H-0073 </t>
  </si>
  <si>
    <t xml:space="preserve">University of Plymouth </t>
  </si>
  <si>
    <t xml:space="preserve">H-0074 </t>
  </si>
  <si>
    <t xml:space="preserve">University of Portsmouth </t>
  </si>
  <si>
    <t xml:space="preserve">H-0139 </t>
  </si>
  <si>
    <t xml:space="preserve">Queen Mary, University of London </t>
  </si>
  <si>
    <t xml:space="preserve">H-0030 </t>
  </si>
  <si>
    <t xml:space="preserve">Ravensbourne College of Design and Communication </t>
  </si>
  <si>
    <t xml:space="preserve">H-0006 </t>
  </si>
  <si>
    <t xml:space="preserve">RCN Institute </t>
  </si>
  <si>
    <t xml:space="preserve">H-0157 </t>
  </si>
  <si>
    <t xml:space="preserve">University of Reading </t>
  </si>
  <si>
    <t xml:space="preserve">H-0031 </t>
  </si>
  <si>
    <t xml:space="preserve">Roehampton University </t>
  </si>
  <si>
    <t xml:space="preserve">H-0032 </t>
  </si>
  <si>
    <t xml:space="preserve">Rose Bruford College </t>
  </si>
  <si>
    <t xml:space="preserve">H-0033 </t>
  </si>
  <si>
    <t xml:space="preserve">Royal Academy of Music </t>
  </si>
  <si>
    <t xml:space="preserve">H-0195 </t>
  </si>
  <si>
    <t xml:space="preserve">Royal Agricultural College </t>
  </si>
  <si>
    <t xml:space="preserve">H-0003 </t>
  </si>
  <si>
    <t xml:space="preserve">Royal College of Art </t>
  </si>
  <si>
    <t xml:space="preserve">H-0034 </t>
  </si>
  <si>
    <t xml:space="preserve">Royal College of Music </t>
  </si>
  <si>
    <t xml:space="preserve">H-0141 </t>
  </si>
  <si>
    <t xml:space="preserve">Royal Holloway, University of London </t>
  </si>
  <si>
    <t xml:space="preserve">H-0035 </t>
  </si>
  <si>
    <t xml:space="preserve">Royal Northern College of Music </t>
  </si>
  <si>
    <t xml:space="preserve">H-0143 </t>
  </si>
  <si>
    <t xml:space="preserve">Royal Veterinary College </t>
  </si>
  <si>
    <t xml:space="preserve">H-0145 </t>
  </si>
  <si>
    <t xml:space="preserve">St George's Hospital Medical School </t>
  </si>
  <si>
    <t xml:space="preserve">H-0014 </t>
  </si>
  <si>
    <t xml:space="preserve">College of St Mark &amp; St John </t>
  </si>
  <si>
    <t xml:space="preserve">H-0039 </t>
  </si>
  <si>
    <t xml:space="preserve">St Mary's University College </t>
  </si>
  <si>
    <t xml:space="preserve">H-0158 </t>
  </si>
  <si>
    <t xml:space="preserve">University of Salford </t>
  </si>
  <si>
    <t xml:space="preserve">H-0159 </t>
  </si>
  <si>
    <t xml:space="preserve">University of Sheffield </t>
  </si>
  <si>
    <t xml:space="preserve">H-0075 </t>
  </si>
  <si>
    <t xml:space="preserve">Sheffield Hallam University </t>
  </si>
  <si>
    <t xml:space="preserve">H-0160 </t>
  </si>
  <si>
    <t xml:space="preserve">University of Southampton </t>
  </si>
  <si>
    <t xml:space="preserve">H-0037 </t>
  </si>
  <si>
    <t xml:space="preserve">Southampton Solent University </t>
  </si>
  <si>
    <t xml:space="preserve">H-0077 </t>
  </si>
  <si>
    <t xml:space="preserve">Staffordshire University </t>
  </si>
  <si>
    <t xml:space="preserve">H-0210 </t>
  </si>
  <si>
    <t xml:space="preserve">Universities of East Anglia and Essex; Joint Provision at University Campus Suffolk </t>
  </si>
  <si>
    <t xml:space="preserve">H-0078 </t>
  </si>
  <si>
    <t xml:space="preserve">University of Sunderland </t>
  </si>
  <si>
    <t xml:space="preserve">H-0161 </t>
  </si>
  <si>
    <t xml:space="preserve">University of Surrey </t>
  </si>
  <si>
    <t xml:space="preserve">H-0162 </t>
  </si>
  <si>
    <t xml:space="preserve">University of Sussex </t>
  </si>
  <si>
    <t xml:space="preserve">H-0079 </t>
  </si>
  <si>
    <t xml:space="preserve">University of Teesside </t>
  </si>
  <si>
    <t xml:space="preserve">H-0080 </t>
  </si>
  <si>
    <t xml:space="preserve">Thames Valley University </t>
  </si>
  <si>
    <t xml:space="preserve">H-0040 </t>
  </si>
  <si>
    <t xml:space="preserve">Trinity &amp; All Saints </t>
  </si>
  <si>
    <t xml:space="preserve">H-0041 </t>
  </si>
  <si>
    <t xml:space="preserve">Trinity Laban Conservatoire of Music and Dance </t>
  </si>
  <si>
    <t xml:space="preserve">H-0149 </t>
  </si>
  <si>
    <t xml:space="preserve">University College London </t>
  </si>
  <si>
    <t xml:space="preserve">H-0163 </t>
  </si>
  <si>
    <t xml:space="preserve">University of Warwick </t>
  </si>
  <si>
    <t xml:space="preserve">H-0081 </t>
  </si>
  <si>
    <t xml:space="preserve">University of the West of England, Bristol </t>
  </si>
  <si>
    <t xml:space="preserve">H-0083 </t>
  </si>
  <si>
    <t xml:space="preserve">University of Westminster </t>
  </si>
  <si>
    <t xml:space="preserve">H-0021 </t>
  </si>
  <si>
    <t xml:space="preserve">University of Winchester </t>
  </si>
  <si>
    <t xml:space="preserve">H-0085 </t>
  </si>
  <si>
    <t xml:space="preserve">University of Wolverhampton </t>
  </si>
  <si>
    <t xml:space="preserve">H-0046 </t>
  </si>
  <si>
    <t xml:space="preserve">University of Worcester </t>
  </si>
  <si>
    <t xml:space="preserve">H-0189 </t>
  </si>
  <si>
    <t xml:space="preserve">Writtle College </t>
  </si>
  <si>
    <t xml:space="preserve">H-0164 </t>
  </si>
  <si>
    <t xml:space="preserve">University of York </t>
  </si>
  <si>
    <t xml:space="preserve">H-0013 </t>
  </si>
  <si>
    <t xml:space="preserve">York St John University </t>
  </si>
  <si>
    <t xml:space="preserve">L106762 </t>
  </si>
  <si>
    <t xml:space="preserve">Accrington and Rossendale College </t>
  </si>
  <si>
    <t xml:space="preserve">L105948 </t>
  </si>
  <si>
    <t xml:space="preserve">Askham Bryan College </t>
  </si>
  <si>
    <t xml:space="preserve">L106542 </t>
  </si>
  <si>
    <t xml:space="preserve">Barking College </t>
  </si>
  <si>
    <t xml:space="preserve">L105000 </t>
  </si>
  <si>
    <t xml:space="preserve">Barnfield College </t>
  </si>
  <si>
    <t xml:space="preserve">L106319 </t>
  </si>
  <si>
    <t xml:space="preserve">Bedford College </t>
  </si>
  <si>
    <t xml:space="preserve">L105658 </t>
  </si>
  <si>
    <t xml:space="preserve">Bexley College </t>
  </si>
  <si>
    <t xml:space="preserve">L105582 </t>
  </si>
  <si>
    <t xml:space="preserve">Bishop Burton College </t>
  </si>
  <si>
    <t xml:space="preserve">L106749 </t>
  </si>
  <si>
    <t xml:space="preserve">Blackburn College </t>
  </si>
  <si>
    <t xml:space="preserve">L108529 </t>
  </si>
  <si>
    <t xml:space="preserve">Blackpool and The Fylde College </t>
  </si>
  <si>
    <t xml:space="preserve">L106815 </t>
  </si>
  <si>
    <t xml:space="preserve">Bolton College </t>
  </si>
  <si>
    <t xml:space="preserve">L107641 </t>
  </si>
  <si>
    <t xml:space="preserve">Boston College </t>
  </si>
  <si>
    <t xml:space="preserve">L108311 </t>
  </si>
  <si>
    <t xml:space="preserve">Bradford College </t>
  </si>
  <si>
    <t xml:space="preserve">L107531 </t>
  </si>
  <si>
    <t xml:space="preserve">Bridgwater College </t>
  </si>
  <si>
    <t xml:space="preserve">L105711 </t>
  </si>
  <si>
    <t xml:space="preserve">Bromley College of Further and Higher Education </t>
  </si>
  <si>
    <t xml:space="preserve">L107906 </t>
  </si>
  <si>
    <t xml:space="preserve">Brooklands College </t>
  </si>
  <si>
    <t xml:space="preserve">L108325 </t>
  </si>
  <si>
    <t xml:space="preserve">Calderdale College </t>
  </si>
  <si>
    <t xml:space="preserve">L106454 </t>
  </si>
  <si>
    <t xml:space="preserve">Carlisle College </t>
  </si>
  <si>
    <t xml:space="preserve">L110211 </t>
  </si>
  <si>
    <t xml:space="preserve">Carshalton College </t>
  </si>
  <si>
    <t xml:space="preserve">L106977 </t>
  </si>
  <si>
    <t xml:space="preserve">Castle College Nottingham </t>
  </si>
  <si>
    <t xml:space="preserve">L117454 </t>
  </si>
  <si>
    <t xml:space="preserve">Central Sussex College </t>
  </si>
  <si>
    <t xml:space="preserve">L105367 </t>
  </si>
  <si>
    <t xml:space="preserve">Chesterfield College </t>
  </si>
  <si>
    <t xml:space="preserve">L107513 </t>
  </si>
  <si>
    <t xml:space="preserve">Chichester College </t>
  </si>
  <si>
    <t xml:space="preserve">L105154 </t>
  </si>
  <si>
    <t xml:space="preserve">City of Bath College </t>
  </si>
  <si>
    <t xml:space="preserve">L111726 </t>
  </si>
  <si>
    <t xml:space="preserve">City College, Birmingham </t>
  </si>
  <si>
    <t xml:space="preserve">L112389 </t>
  </si>
  <si>
    <t xml:space="preserve">City College, Coventry </t>
  </si>
  <si>
    <t xml:space="preserve">L108442 </t>
  </si>
  <si>
    <t xml:space="preserve">City College, Manchester </t>
  </si>
  <si>
    <t xml:space="preserve">L108499 </t>
  </si>
  <si>
    <t xml:space="preserve">City College Plymouth </t>
  </si>
  <si>
    <t xml:space="preserve">L107096 </t>
  </si>
  <si>
    <t xml:space="preserve">City of Sunderland College </t>
  </si>
  <si>
    <t xml:space="preserve">L108526 </t>
  </si>
  <si>
    <t xml:space="preserve">City of Westminster College </t>
  </si>
  <si>
    <t xml:space="preserve">L106388 </t>
  </si>
  <si>
    <t xml:space="preserve">City of Wolverhampton College </t>
  </si>
  <si>
    <t xml:space="preserve">L108536 </t>
  </si>
  <si>
    <t xml:space="preserve">Cleveland College of Art and Design </t>
  </si>
  <si>
    <t xml:space="preserve">L107552 </t>
  </si>
  <si>
    <t xml:space="preserve">Craven College </t>
  </si>
  <si>
    <t xml:space="preserve">L105714 </t>
  </si>
  <si>
    <t xml:space="preserve">Croydon College </t>
  </si>
  <si>
    <t xml:space="preserve">L107017 </t>
  </si>
  <si>
    <t xml:space="preserve">Dearne Valley College </t>
  </si>
  <si>
    <t xml:space="preserve">L107154 </t>
  </si>
  <si>
    <t xml:space="preserve">Dewsbury College </t>
  </si>
  <si>
    <t xml:space="preserve">L107019 </t>
  </si>
  <si>
    <t xml:space="preserve">Doncaster College </t>
  </si>
  <si>
    <t xml:space="preserve">L106374 </t>
  </si>
  <si>
    <t xml:space="preserve">Dudley College of Technology </t>
  </si>
  <si>
    <t xml:space="preserve">L105017 </t>
  </si>
  <si>
    <t xml:space="preserve">Dunstable College </t>
  </si>
  <si>
    <t xml:space="preserve">L106809 </t>
  </si>
  <si>
    <t xml:space="preserve">Ealing, Hammersmith and West London College </t>
  </si>
  <si>
    <t xml:space="preserve">L112380 </t>
  </si>
  <si>
    <t xml:space="preserve">East Riding College </t>
  </si>
  <si>
    <t xml:space="preserve">L108460 </t>
  </si>
  <si>
    <t xml:space="preserve">Exeter College </t>
  </si>
  <si>
    <t xml:space="preserve">L108459 </t>
  </si>
  <si>
    <t xml:space="preserve">Fareham College </t>
  </si>
  <si>
    <t xml:space="preserve">L106602 </t>
  </si>
  <si>
    <t xml:space="preserve">Farnborough College of Technology </t>
  </si>
  <si>
    <t xml:space="preserve">L105174 </t>
  </si>
  <si>
    <t xml:space="preserve">Filton College </t>
  </si>
  <si>
    <t xml:space="preserve">L108458 </t>
  </si>
  <si>
    <t xml:space="preserve">Gateshead College </t>
  </si>
  <si>
    <t xml:space="preserve">L106583 </t>
  </si>
  <si>
    <t xml:space="preserve">Gloucestershire College of Arts and Technology </t>
  </si>
  <si>
    <t xml:space="preserve">L107632 </t>
  </si>
  <si>
    <t xml:space="preserve">The Grimsby Institute of Further and Higher Education </t>
  </si>
  <si>
    <t xml:space="preserve">L108457 </t>
  </si>
  <si>
    <t xml:space="preserve">Halesowen College </t>
  </si>
  <si>
    <t xml:space="preserve">L108767 </t>
  </si>
  <si>
    <t xml:space="preserve">Harrow College </t>
  </si>
  <si>
    <t xml:space="preserve">L108521 </t>
  </si>
  <si>
    <t xml:space="preserve">Havering College of Further and Higher Education </t>
  </si>
  <si>
    <t xml:space="preserve">L106441 </t>
  </si>
  <si>
    <t xml:space="preserve">Henley College Coventry </t>
  </si>
  <si>
    <t xml:space="preserve">L108535 </t>
  </si>
  <si>
    <t xml:space="preserve">Herefordshire College of Art and Design </t>
  </si>
  <si>
    <t xml:space="preserve">L106633 </t>
  </si>
  <si>
    <t xml:space="preserve">Herefordshire College of Technology </t>
  </si>
  <si>
    <t xml:space="preserve">L110218 </t>
  </si>
  <si>
    <t xml:space="preserve">Highbury College, Portsmouth </t>
  </si>
  <si>
    <t xml:space="preserve">L106834 </t>
  </si>
  <si>
    <t xml:space="preserve">Hopwood Hall College </t>
  </si>
  <si>
    <t xml:space="preserve">L107157 </t>
  </si>
  <si>
    <t xml:space="preserve">Huddersfield Technical College </t>
  </si>
  <si>
    <t xml:space="preserve">L106689 </t>
  </si>
  <si>
    <t xml:space="preserve">Hull College </t>
  </si>
  <si>
    <t xml:space="preserve">L108516 </t>
  </si>
  <si>
    <t xml:space="preserve">Joseph Priestley College </t>
  </si>
  <si>
    <t xml:space="preserve">L108322 </t>
  </si>
  <si>
    <t xml:space="preserve">Kensington and Chelsea College </t>
  </si>
  <si>
    <t xml:space="preserve">L108514 </t>
  </si>
  <si>
    <t xml:space="preserve">Kingston College </t>
  </si>
  <si>
    <t xml:space="preserve">L106476 </t>
  </si>
  <si>
    <t xml:space="preserve">Lakes College - West Cumbria </t>
  </si>
  <si>
    <t xml:space="preserve">L106790 </t>
  </si>
  <si>
    <t xml:space="preserve">Lambeth College </t>
  </si>
  <si>
    <t xml:space="preserve">L108534 </t>
  </si>
  <si>
    <t xml:space="preserve">Leeds College of Art and Design </t>
  </si>
  <si>
    <t xml:space="preserve">L106277 </t>
  </si>
  <si>
    <t xml:space="preserve">Leeds College of Technology </t>
  </si>
  <si>
    <t xml:space="preserve">L105623 </t>
  </si>
  <si>
    <t xml:space="preserve">Leicester College </t>
  </si>
  <si>
    <t xml:space="preserve">L105674 </t>
  </si>
  <si>
    <t xml:space="preserve">Lewisham College </t>
  </si>
  <si>
    <t xml:space="preserve">L110223 </t>
  </si>
  <si>
    <t xml:space="preserve">Lincoln College </t>
  </si>
  <si>
    <t xml:space="preserve">L106915 </t>
  </si>
  <si>
    <t xml:space="preserve">Liverpool Community College </t>
  </si>
  <si>
    <t xml:space="preserve">L109293 </t>
  </si>
  <si>
    <t xml:space="preserve">Loughborough College </t>
  </si>
  <si>
    <t xml:space="preserve">L108345 </t>
  </si>
  <si>
    <t xml:space="preserve">Macclesfield College </t>
  </si>
  <si>
    <t xml:space="preserve">L111553 </t>
  </si>
  <si>
    <t xml:space="preserve">Manchester College of Arts and Technology </t>
  </si>
  <si>
    <t xml:space="preserve">L106361 </t>
  </si>
  <si>
    <t xml:space="preserve">Matthew Boulton College of Further and Higher Education </t>
  </si>
  <si>
    <t xml:space="preserve">L106966 </t>
  </si>
  <si>
    <t xml:space="preserve">Moulton College </t>
  </si>
  <si>
    <t xml:space="preserve">L108661 </t>
  </si>
  <si>
    <t xml:space="preserve">New College, Durham </t>
  </si>
  <si>
    <t xml:space="preserve">L106985 </t>
  </si>
  <si>
    <t xml:space="preserve">New College, Nottingham </t>
  </si>
  <si>
    <t xml:space="preserve">L107722 </t>
  </si>
  <si>
    <t xml:space="preserve">New College Stamford </t>
  </si>
  <si>
    <t xml:space="preserve">L108408 </t>
  </si>
  <si>
    <t xml:space="preserve">New College, Telford </t>
  </si>
  <si>
    <t xml:space="preserve">L110221 </t>
  </si>
  <si>
    <t xml:space="preserve">Newbury College </t>
  </si>
  <si>
    <t xml:space="preserve">L107111 </t>
  </si>
  <si>
    <t xml:space="preserve">Newcastle College </t>
  </si>
  <si>
    <t xml:space="preserve">L108507 </t>
  </si>
  <si>
    <t xml:space="preserve">Newham College of Further Education </t>
  </si>
  <si>
    <t xml:space="preserve">L108505 </t>
  </si>
  <si>
    <t xml:space="preserve">North East Surrey College of Technology </t>
  </si>
  <si>
    <t xml:space="preserve">L106641 </t>
  </si>
  <si>
    <t xml:space="preserve">North East Worcestershire College </t>
  </si>
  <si>
    <t xml:space="preserve">L106706 </t>
  </si>
  <si>
    <t xml:space="preserve">North Lindsey College </t>
  </si>
  <si>
    <t xml:space="preserve">L107949 </t>
  </si>
  <si>
    <t xml:space="preserve">North Nottinghamshire College </t>
  </si>
  <si>
    <t xml:space="preserve">L108503 </t>
  </si>
  <si>
    <t xml:space="preserve">North Trafford College of Further Education </t>
  </si>
  <si>
    <t xml:space="preserve">L106442 </t>
  </si>
  <si>
    <t xml:space="preserve">North Warwickshire and Hinckley College </t>
  </si>
  <si>
    <t xml:space="preserve">L106734 </t>
  </si>
  <si>
    <t xml:space="preserve">North West Kent College of Technology </t>
  </si>
  <si>
    <t xml:space="preserve">L108782 </t>
  </si>
  <si>
    <t xml:space="preserve">The College of North West London </t>
  </si>
  <si>
    <t xml:space="preserve">L108501 </t>
  </si>
  <si>
    <t xml:space="preserve">Northbrook College, Sussex </t>
  </si>
  <si>
    <t xml:space="preserve">L107495 </t>
  </si>
  <si>
    <t xml:space="preserve">Northumberland College </t>
  </si>
  <si>
    <t xml:space="preserve">L116105 </t>
  </si>
  <si>
    <t xml:space="preserve">Oxford and Cherwell Valley College </t>
  </si>
  <si>
    <t xml:space="preserve">L108500 </t>
  </si>
  <si>
    <t xml:space="preserve">Park Lane College </t>
  </si>
  <si>
    <t xml:space="preserve">L106513 </t>
  </si>
  <si>
    <t xml:space="preserve">Plymouth College of Art and Design </t>
  </si>
  <si>
    <t xml:space="preserve">L108449 </t>
  </si>
  <si>
    <t xml:space="preserve">Richmond upon Thames College </t>
  </si>
  <si>
    <t xml:space="preserve">L106896 </t>
  </si>
  <si>
    <t xml:space="preserve">Riverside College Halton </t>
  </si>
  <si>
    <t xml:space="preserve">L108493 </t>
  </si>
  <si>
    <t xml:space="preserve">Rotherham College of Arts and Technology </t>
  </si>
  <si>
    <t xml:space="preserve">L108348 </t>
  </si>
  <si>
    <t xml:space="preserve">Ruskin College </t>
  </si>
  <si>
    <t xml:space="preserve">L108988 </t>
  </si>
  <si>
    <t xml:space="preserve">Salford College </t>
  </si>
  <si>
    <t xml:space="preserve">L109591 </t>
  </si>
  <si>
    <t xml:space="preserve">Salisbury College </t>
  </si>
  <si>
    <t xml:space="preserve">L105110 </t>
  </si>
  <si>
    <t xml:space="preserve">Sandwell College </t>
  </si>
  <si>
    <t xml:space="preserve">L106996 </t>
  </si>
  <si>
    <t xml:space="preserve">The Sheffield College </t>
  </si>
  <si>
    <t xml:space="preserve">L106366 </t>
  </si>
  <si>
    <t xml:space="preserve">The Solihull College </t>
  </si>
  <si>
    <t xml:space="preserve">L108488 </t>
  </si>
  <si>
    <t xml:space="preserve">South Downs College </t>
  </si>
  <si>
    <t xml:space="preserve">L106775 </t>
  </si>
  <si>
    <t xml:space="preserve">South Leicestershire College </t>
  </si>
  <si>
    <t xml:space="preserve">L108485 </t>
  </si>
  <si>
    <t xml:space="preserve">South Nottingham College </t>
  </si>
  <si>
    <t xml:space="preserve">L108483 </t>
  </si>
  <si>
    <t xml:space="preserve">South Thames College </t>
  </si>
  <si>
    <t xml:space="preserve">L108484 </t>
  </si>
  <si>
    <t xml:space="preserve">South Trafford College </t>
  </si>
  <si>
    <t xml:space="preserve">L107121 </t>
  </si>
  <si>
    <t xml:space="preserve">South Tyneside College </t>
  </si>
  <si>
    <t xml:space="preserve">L106614 </t>
  </si>
  <si>
    <t xml:space="preserve">Southampton City College </t>
  </si>
  <si>
    <t xml:space="preserve">L106618 </t>
  </si>
  <si>
    <t xml:space="preserve">Sparsholt College, Hampshire </t>
  </si>
  <si>
    <t xml:space="preserve">L105907 </t>
  </si>
  <si>
    <t xml:space="preserve">St Helens College </t>
  </si>
  <si>
    <t xml:space="preserve">L105420 </t>
  </si>
  <si>
    <t xml:space="preserve">Stephenson College </t>
  </si>
  <si>
    <t xml:space="preserve">L106863 </t>
  </si>
  <si>
    <t xml:space="preserve">Stockport College </t>
  </si>
  <si>
    <t xml:space="preserve">L106648 </t>
  </si>
  <si>
    <t xml:space="preserve">Stourbridge College </t>
  </si>
  <si>
    <t xml:space="preserve">L106445 </t>
  </si>
  <si>
    <t xml:space="preserve">Stratford upon Avon College </t>
  </si>
  <si>
    <t xml:space="preserve">L106590 </t>
  </si>
  <si>
    <t xml:space="preserve">Stroud College in Gloucestershire </t>
  </si>
  <si>
    <t xml:space="preserve">L109044 </t>
  </si>
  <si>
    <t xml:space="preserve">Swindon College </t>
  </si>
  <si>
    <t xml:space="preserve">L106868 </t>
  </si>
  <si>
    <t xml:space="preserve">Tameside College </t>
  </si>
  <si>
    <t xml:space="preserve">L107010 </t>
  </si>
  <si>
    <t xml:space="preserve">Telford College of Arts and Technology </t>
  </si>
  <si>
    <t xml:space="preserve">L108382 </t>
  </si>
  <si>
    <t xml:space="preserve">Totton College </t>
  </si>
  <si>
    <t xml:space="preserve">L117297 </t>
  </si>
  <si>
    <t xml:space="preserve">Tyne Metropolitan College </t>
  </si>
  <si>
    <t xml:space="preserve">L107770 </t>
  </si>
  <si>
    <t xml:space="preserve">Uxbridge College </t>
  </si>
  <si>
    <t xml:space="preserve">L108440 </t>
  </si>
  <si>
    <t xml:space="preserve">Wakefield College </t>
  </si>
  <si>
    <t xml:space="preserve">L105118 </t>
  </si>
  <si>
    <t xml:space="preserve">Walsall College </t>
  </si>
  <si>
    <t xml:space="preserve">L106448 </t>
  </si>
  <si>
    <t xml:space="preserve">Warwickshire College, Royal Leamington Spa, Rugby &amp; Moreton Morrell </t>
  </si>
  <si>
    <t xml:space="preserve">L105603 </t>
  </si>
  <si>
    <t xml:space="preserve">West Kent College </t>
  </si>
  <si>
    <t xml:space="preserve">L107960 </t>
  </si>
  <si>
    <t xml:space="preserve">West Nottinghamshire College </t>
  </si>
  <si>
    <t xml:space="preserve">L107143 </t>
  </si>
  <si>
    <t xml:space="preserve">West Thames College </t>
  </si>
  <si>
    <t xml:space="preserve">L105653 </t>
  </si>
  <si>
    <t xml:space="preserve">Westminster Kingsway College </t>
  </si>
  <si>
    <t xml:space="preserve">L107785 </t>
  </si>
  <si>
    <t xml:space="preserve">Wigan and Leigh College </t>
  </si>
  <si>
    <t xml:space="preserve">L109912 </t>
  </si>
  <si>
    <t xml:space="preserve">Wiltshire College </t>
  </si>
  <si>
    <t xml:space="preserve">L108474 </t>
  </si>
  <si>
    <t xml:space="preserve">Wirral Metropolitan College </t>
  </si>
  <si>
    <t xml:space="preserve">L106655 </t>
  </si>
  <si>
    <t xml:space="preserve">Worcester College of Technology </t>
  </si>
  <si>
    <t xml:space="preserve">L107575 </t>
  </si>
  <si>
    <t xml:space="preserve">York College </t>
  </si>
  <si>
    <t xml:space="preserve">L106679 </t>
  </si>
  <si>
    <t xml:space="preserve">Yorkshire Coast College of Further and Higher Education </t>
  </si>
  <si>
    <t xml:space="preserve">PT </t>
  </si>
  <si>
    <t xml:space="preserve">PGT </t>
  </si>
  <si>
    <t xml:space="preserve">FTS </t>
  </si>
  <si>
    <t xml:space="preserve">A Medicine and Dentistry </t>
  </si>
  <si>
    <t xml:space="preserve">B Subjects allied to Medicine </t>
  </si>
  <si>
    <t xml:space="preserve">C Biological Sciences </t>
  </si>
  <si>
    <t xml:space="preserve">D Veterinary Sciences, Agriculture and related subjects </t>
  </si>
  <si>
    <t xml:space="preserve">F Physical Sciences </t>
  </si>
  <si>
    <t xml:space="preserve">G Mathematical and Computer Sciences </t>
  </si>
  <si>
    <t xml:space="preserve">H Engineering </t>
  </si>
  <si>
    <t xml:space="preserve">J Technologies </t>
  </si>
  <si>
    <t xml:space="preserve">K Architecture, Building and Planning </t>
  </si>
  <si>
    <t xml:space="preserve">L Social studies </t>
  </si>
  <si>
    <t xml:space="preserve">M Law </t>
  </si>
  <si>
    <t xml:space="preserve">N Business and Administrative studies </t>
  </si>
  <si>
    <t xml:space="preserve">P Mass Communications and Documentation </t>
  </si>
  <si>
    <t xml:space="preserve">Q Linguistics, Classics and related subjects </t>
  </si>
  <si>
    <t xml:space="preserve">R European Languages, Literature and related subjects </t>
  </si>
  <si>
    <t xml:space="preserve">T Eastern, Asiatic, African, American and Australasian Languages, Literature and related subjects </t>
  </si>
  <si>
    <t xml:space="preserve">V Historical and Philosophical studies </t>
  </si>
  <si>
    <t xml:space="preserve">W Creative Arts and Design </t>
  </si>
  <si>
    <t xml:space="preserve">X Education </t>
  </si>
  <si>
    <t xml:space="preserve">Y Combined </t>
  </si>
  <si>
    <t>HEFCE teaching grant</t>
  </si>
  <si>
    <t>HEFCE funded FTE</t>
  </si>
  <si>
    <t>HEFCE teaching grant associated with ELQ students before any exemption (includes a proportion of students with unknown entry qualifications)</t>
  </si>
  <si>
    <t>HEFCE funded FTE associated with ELQ students before any exemption (includes a proportion of students with unknown entry qualifications)</t>
  </si>
  <si>
    <t>HEFCE teaching grant associated with ELQ students with unknown entry qualifications aiming for FD or exempted due to student fees and support regulations</t>
  </si>
  <si>
    <t>HEFCE fundable FTE associated with ELQ students with unknown entry qualifications aiming for FD or exempted due to student fees and support regulations</t>
  </si>
  <si>
    <t>HEFCE teaching grant associated with ELQ students not otherwise exempt with unknown entry qualifications aiming for a SIVS qualification</t>
  </si>
  <si>
    <t>HEFCE funded FTE associated with ELQ students not otherwise exempt with unknown entry qualifications aiming for a SIVS qualification</t>
  </si>
  <si>
    <t>Part-time fundable UG FTE non ELQ or ELQ exempt</t>
  </si>
  <si>
    <t>Mainstream funding for exempted ELQ students
2007-08</t>
  </si>
  <si>
    <t>Mainstream funding for ELQ students aiming for a SIVS qualification
2007-08</t>
  </si>
  <si>
    <t>Mainstream funding for ELQ students to be phased out
2007-08</t>
  </si>
  <si>
    <t>Supplement to part-time targeted allocation
2008-09</t>
  </si>
  <si>
    <t>Supplement to part-time targeted allocation
2009-10</t>
  </si>
  <si>
    <t>Supplement to part-time targeted allocation
2010-11</t>
  </si>
  <si>
    <t>Mainstream funding for exempted ELQ students
2008-09</t>
  </si>
  <si>
    <t>Mainstream funding for exempted ELQ students
2009-10</t>
  </si>
  <si>
    <t>Mainstream funding for exempted ELQ students
2010-11</t>
  </si>
  <si>
    <t>Targeted allocation for non-exempt ELQ students aiming for a SIVS qualification
2008-09</t>
  </si>
  <si>
    <t>Targeted allocation for non-exempt ELQ students aiming for a SIVS qualification
2009-10</t>
  </si>
  <si>
    <t>Targeted allocation for non-exempt ELQ students aiming for a SIVS qualification
2010-11</t>
  </si>
  <si>
    <t>Transitional funding for ELQ students currently in the system
2008-09</t>
  </si>
  <si>
    <t>Transitional funding for ELQ students currently in the system
2009-10</t>
  </si>
  <si>
    <t>Transitional funding for ELQ students currently in the system
2010-11</t>
  </si>
  <si>
    <t>Safety net funding
2008-09</t>
  </si>
  <si>
    <t>Safety net funding
2009-10</t>
  </si>
  <si>
    <t>Safety net funding
2010-11</t>
  </si>
  <si>
    <t>TOTAL</t>
  </si>
  <si>
    <t>FTE student numbers affected by ELQ policy</t>
  </si>
  <si>
    <t>% Change Funding</t>
  </si>
  <si>
    <t>% Change FTE</t>
  </si>
  <si>
    <t>Subject</t>
  </si>
  <si>
    <t>Mode of study</t>
  </si>
  <si>
    <t>Level of study</t>
  </si>
  <si>
    <t>Foundation Degree</t>
  </si>
  <si>
    <t>UG (excl FD)</t>
  </si>
  <si>
    <t>Institution</t>
  </si>
  <si>
    <t>Total Funding 
2007-08</t>
  </si>
  <si>
    <t>Total Funding 
2008-09</t>
  </si>
  <si>
    <t>Total Funding 
2009-10</t>
  </si>
  <si>
    <t>Total Funding 
2010-11</t>
  </si>
  <si>
    <t>Total</t>
  </si>
  <si>
    <t>Overall steady state change in funding as a consequence of ELQ policy and mitigations (does not include safety net)</t>
  </si>
  <si>
    <t>Mainstream funding for non-ELQ students
2007-08</t>
  </si>
  <si>
    <t>Mainstream funding for non-ELQ students
2008-09</t>
  </si>
  <si>
    <t>Mainstream funding for non-ELQ students
2009-10</t>
  </si>
  <si>
    <t>Mainstream funding for non-ELQ students
2010-11</t>
  </si>
  <si>
    <r>
      <t xml:space="preserve">HEFCE funded FTE associated with ELQ students not otherwise exempt with known </t>
    </r>
    <r>
      <rPr>
        <sz val="10"/>
        <color indexed="12"/>
        <rFont val="Arial"/>
        <family val="2"/>
      </rPr>
      <t>or unknown</t>
    </r>
    <r>
      <rPr>
        <b/>
        <sz val="10"/>
        <rFont val="Arial"/>
        <family val="2"/>
      </rPr>
      <t xml:space="preserve"> entry qualifications aiming for a SIVS qualification</t>
    </r>
  </si>
  <si>
    <r>
      <t xml:space="preserve">HEFCE teaching grant associated with ELQ students not otherwise exempt with known </t>
    </r>
    <r>
      <rPr>
        <sz val="10"/>
        <rFont val="Arial"/>
        <family val="2"/>
      </rPr>
      <t xml:space="preserve">or </t>
    </r>
    <r>
      <rPr>
        <sz val="10"/>
        <color indexed="12"/>
        <rFont val="Arial"/>
        <family val="2"/>
      </rPr>
      <t>unknown</t>
    </r>
    <r>
      <rPr>
        <b/>
        <sz val="10"/>
        <rFont val="Arial"/>
        <family val="2"/>
      </rPr>
      <t xml:space="preserve"> entry qualifications aiming for a SIVS qualification</t>
    </r>
  </si>
  <si>
    <r>
      <t xml:space="preserve">HEFCE funded FTE associated with ELQ students with known </t>
    </r>
    <r>
      <rPr>
        <sz val="10"/>
        <color indexed="12"/>
        <rFont val="Arial"/>
        <family val="2"/>
      </rPr>
      <t>or unknown</t>
    </r>
    <r>
      <rPr>
        <b/>
        <sz val="10"/>
        <rFont val="Arial"/>
        <family val="2"/>
      </rPr>
      <t xml:space="preserve"> entry qualifications aiming for FD or exempted due to student fees and support regulations</t>
    </r>
  </si>
  <si>
    <r>
      <t xml:space="preserve">HEFCE teaching grant associated with ELQ students with known </t>
    </r>
    <r>
      <rPr>
        <sz val="10"/>
        <color indexed="12"/>
        <rFont val="Arial"/>
        <family val="2"/>
      </rPr>
      <t>or unknown</t>
    </r>
    <r>
      <rPr>
        <b/>
        <sz val="10"/>
        <rFont val="Arial"/>
        <family val="2"/>
      </rPr>
      <t xml:space="preserve"> entry qualifications aiming for FD or exempted due to student fees and support regulations</t>
    </r>
  </si>
  <si>
    <r>
      <t>Note:</t>
    </r>
    <r>
      <rPr>
        <sz val="10"/>
        <rFont val="Arial"/>
        <family val="0"/>
      </rPr>
      <t xml:space="preserve"> This worksheet was amended on 18 October 2007. This affects the titles of columns G, H, K and L. Changes are shown in non-bold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type.</t>
    </r>
  </si>
  <si>
    <t xml:space="preserve">Summary of funding changes 2007-08 to 2010-11  </t>
  </si>
  <si>
    <t>2005-06 Student FTE and Notional 2006-07 grant figures derived from 2005-06 HESA/ILR data</t>
  </si>
  <si>
    <t>Table 1: Summary 2005-06 Student FTE and Notional 2006-07 grant figures derived from 2005-06 HESA/ILR data by Subject of study</t>
  </si>
  <si>
    <t>Table 2: Summary 2005-06 Student FTE and Notional 2006-07 grant figures derived from 2005-06 HESA/ILR data by Mode of study</t>
  </si>
  <si>
    <t>Table 3: Summary 2005-06 Student FTE and Notional 2006-07 grant figures derived from 2005-06 HESA/ILR data by Level of study</t>
  </si>
  <si>
    <t>Table 4: Summary 2005-06 Student FTE and Notional 2006-07 grant figures derived from 2005-06 HESA/ILR data by Subject, Mode and Level of study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</si>
</sst>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3" fontId="2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19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19" applyNumberFormat="1" applyBorder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9" fontId="2" fillId="0" borderId="0" xfId="19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4" xfId="19" applyNumberFormat="1" applyFont="1" applyBorder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164" fontId="2" fillId="0" borderId="5" xfId="19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19" applyNumberFormat="1" applyFont="1" applyBorder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14" xfId="0" applyFont="1" applyFill="1" applyBorder="1" applyAlignment="1">
      <alignment horizontal="right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u val="none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0"/>
  <sheetViews>
    <sheetView tabSelected="1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"/>
    </sheetView>
  </sheetViews>
  <sheetFormatPr defaultColWidth="9.140625" defaultRowHeight="12.75"/>
  <cols>
    <col min="1" max="2" width="0" style="0" hidden="1" customWidth="1"/>
    <col min="3" max="3" width="32.140625" style="0" customWidth="1"/>
    <col min="4" max="29" width="13.7109375" style="0" customWidth="1"/>
    <col min="30" max="30" width="11.140625" style="0" bestFit="1" customWidth="1"/>
    <col min="31" max="34" width="9.421875" style="0" bestFit="1" customWidth="1"/>
    <col min="35" max="35" width="15.57421875" style="0" customWidth="1"/>
    <col min="36" max="36" width="13.28125" style="0" customWidth="1"/>
    <col min="37" max="38" width="10.140625" style="0" bestFit="1" customWidth="1"/>
    <col min="39" max="40" width="9.421875" style="0" bestFit="1" customWidth="1"/>
    <col min="41" max="42" width="10.140625" style="0" bestFit="1" customWidth="1"/>
  </cols>
  <sheetData>
    <row r="1" ht="12.75">
      <c r="C1" s="3" t="s">
        <v>611</v>
      </c>
    </row>
    <row r="2" spans="1:39" s="16" customFormat="1" ht="129" customHeight="1">
      <c r="A2" s="19" t="s">
        <v>0</v>
      </c>
      <c r="B2" s="19" t="s">
        <v>1</v>
      </c>
      <c r="C2" s="31" t="s">
        <v>595</v>
      </c>
      <c r="D2" s="19" t="s">
        <v>602</v>
      </c>
      <c r="E2" s="19" t="s">
        <v>568</v>
      </c>
      <c r="F2" s="19" t="s">
        <v>569</v>
      </c>
      <c r="G2" s="19" t="s">
        <v>570</v>
      </c>
      <c r="H2" s="19" t="s">
        <v>596</v>
      </c>
      <c r="I2" s="47" t="s">
        <v>603</v>
      </c>
      <c r="J2" s="19" t="s">
        <v>574</v>
      </c>
      <c r="K2" s="19" t="s">
        <v>577</v>
      </c>
      <c r="L2" s="19" t="s">
        <v>571</v>
      </c>
      <c r="M2" s="19" t="s">
        <v>580</v>
      </c>
      <c r="N2" s="19" t="s">
        <v>583</v>
      </c>
      <c r="O2" s="19" t="s">
        <v>597</v>
      </c>
      <c r="P2" s="40" t="s">
        <v>604</v>
      </c>
      <c r="Q2" s="19" t="s">
        <v>575</v>
      </c>
      <c r="R2" s="19" t="s">
        <v>578</v>
      </c>
      <c r="S2" s="19" t="s">
        <v>572</v>
      </c>
      <c r="T2" s="19" t="s">
        <v>581</v>
      </c>
      <c r="U2" s="19" t="s">
        <v>584</v>
      </c>
      <c r="V2" s="19" t="s">
        <v>598</v>
      </c>
      <c r="W2" s="40" t="s">
        <v>605</v>
      </c>
      <c r="X2" s="19" t="s">
        <v>576</v>
      </c>
      <c r="Y2" s="19" t="s">
        <v>579</v>
      </c>
      <c r="Z2" s="19" t="s">
        <v>573</v>
      </c>
      <c r="AA2" s="19" t="s">
        <v>582</v>
      </c>
      <c r="AB2" s="19" t="s">
        <v>585</v>
      </c>
      <c r="AC2" s="41" t="s">
        <v>599</v>
      </c>
      <c r="AI2" s="19"/>
      <c r="AM2" s="19"/>
    </row>
    <row r="3" spans="1:39" ht="12.75">
      <c r="A3" s="2" t="s">
        <v>2</v>
      </c>
      <c r="B3" s="2">
        <v>10</v>
      </c>
      <c r="C3" s="8" t="s">
        <v>3</v>
      </c>
      <c r="D3" s="8">
        <v>33130639.698</v>
      </c>
      <c r="E3" s="8">
        <v>1528839.916</v>
      </c>
      <c r="F3" s="8">
        <v>283455.07484</v>
      </c>
      <c r="G3" s="8">
        <v>2623211.3111</v>
      </c>
      <c r="H3" s="8">
        <f>SUM(D3:G3)</f>
        <v>37566145.99994</v>
      </c>
      <c r="I3" s="34">
        <v>34025166.97</v>
      </c>
      <c r="J3" s="8">
        <v>1570118.5937</v>
      </c>
      <c r="K3" s="8">
        <v>291108.36186</v>
      </c>
      <c r="L3" s="8">
        <v>0</v>
      </c>
      <c r="M3" s="8">
        <v>2597582.2317</v>
      </c>
      <c r="N3" s="8"/>
      <c r="O3" s="8">
        <f>SUM(I3:N3)</f>
        <v>38483976.15726</v>
      </c>
      <c r="P3" s="34">
        <v>34943846.478</v>
      </c>
      <c r="Q3" s="8">
        <v>1612511.7957</v>
      </c>
      <c r="R3" s="8">
        <v>298968.28763</v>
      </c>
      <c r="S3" s="8">
        <v>661206.41509</v>
      </c>
      <c r="T3" s="8">
        <v>1788108.1501</v>
      </c>
      <c r="U3" s="8"/>
      <c r="V3" s="8">
        <f>SUM(P3:U3)</f>
        <v>39304641.12652</v>
      </c>
      <c r="W3" s="34">
        <v>35887330.333</v>
      </c>
      <c r="X3" s="8">
        <v>1656049.6142</v>
      </c>
      <c r="Y3" s="8">
        <v>307040.4314</v>
      </c>
      <c r="Z3" s="8">
        <v>679058.9883</v>
      </c>
      <c r="AA3" s="8">
        <v>672076.73596</v>
      </c>
      <c r="AB3" s="8"/>
      <c r="AC3" s="37">
        <f>SUM(W3:AB3)</f>
        <v>39201556.10286</v>
      </c>
      <c r="AI3" s="2"/>
      <c r="AM3" s="2"/>
    </row>
    <row r="4" spans="1:39" ht="12.75">
      <c r="A4" s="2" t="s">
        <v>4</v>
      </c>
      <c r="B4" s="2">
        <v>20</v>
      </c>
      <c r="C4" s="11" t="s">
        <v>5</v>
      </c>
      <c r="D4" s="11">
        <v>19161108.982</v>
      </c>
      <c r="E4" s="11">
        <v>10082.586703</v>
      </c>
      <c r="F4" s="11">
        <v>27967.07883</v>
      </c>
      <c r="G4" s="11">
        <v>374601.35292</v>
      </c>
      <c r="H4" s="11">
        <f aca="true" t="shared" si="0" ref="H4:H67">SUM(D4:G4)</f>
        <v>19573760.000453</v>
      </c>
      <c r="I4" s="35">
        <v>19678458.924</v>
      </c>
      <c r="J4" s="11">
        <v>10354.816544</v>
      </c>
      <c r="K4" s="11">
        <v>28722.189959</v>
      </c>
      <c r="L4" s="11">
        <v>0</v>
      </c>
      <c r="M4" s="11">
        <v>369334.3138</v>
      </c>
      <c r="N4" s="11"/>
      <c r="O4" s="11">
        <f aca="true" t="shared" si="1" ref="O4:O67">SUM(I4:N4)</f>
        <v>20086870.244303</v>
      </c>
      <c r="P4" s="35">
        <v>20209777.315</v>
      </c>
      <c r="Q4" s="11">
        <v>10634.396591</v>
      </c>
      <c r="R4" s="11">
        <v>29497.689088</v>
      </c>
      <c r="S4" s="11">
        <v>18022.013315</v>
      </c>
      <c r="T4" s="11">
        <v>243769.74118</v>
      </c>
      <c r="U4" s="11"/>
      <c r="V4" s="11">
        <f aca="true" t="shared" si="2" ref="V4:V67">SUM(P4:U4)</f>
        <v>20511701.155174002</v>
      </c>
      <c r="W4" s="35">
        <v>20755441.303</v>
      </c>
      <c r="X4" s="11">
        <v>10921.525298</v>
      </c>
      <c r="Y4" s="11">
        <v>30294.126693</v>
      </c>
      <c r="Z4" s="11">
        <v>18508.607674</v>
      </c>
      <c r="AA4" s="11">
        <v>151906.28506</v>
      </c>
      <c r="AB4" s="11"/>
      <c r="AC4" s="38">
        <f aca="true" t="shared" si="3" ref="AC4:AC67">SUM(W4:AB4)</f>
        <v>20967071.847724997</v>
      </c>
      <c r="AI4" s="2"/>
      <c r="AM4" s="2"/>
    </row>
    <row r="5" spans="1:39" ht="12.75">
      <c r="A5" s="2" t="s">
        <v>6</v>
      </c>
      <c r="B5" s="2">
        <v>30</v>
      </c>
      <c r="C5" s="11" t="s">
        <v>7</v>
      </c>
      <c r="D5" s="11">
        <v>29010447.747</v>
      </c>
      <c r="E5" s="11">
        <v>340307.4642</v>
      </c>
      <c r="F5" s="11">
        <v>431351.80624</v>
      </c>
      <c r="G5" s="11">
        <v>176329.98273</v>
      </c>
      <c r="H5" s="11">
        <f t="shared" si="0"/>
        <v>29958437.000170004</v>
      </c>
      <c r="I5" s="35">
        <v>29793729.836</v>
      </c>
      <c r="J5" s="11">
        <v>349495.76574</v>
      </c>
      <c r="K5" s="11">
        <v>442998.30501</v>
      </c>
      <c r="L5" s="11">
        <v>0</v>
      </c>
      <c r="M5" s="11">
        <v>175571.10617</v>
      </c>
      <c r="N5" s="11"/>
      <c r="O5" s="11">
        <f t="shared" si="1"/>
        <v>30761795.012919996</v>
      </c>
      <c r="P5" s="35">
        <v>30598160.542</v>
      </c>
      <c r="Q5" s="11">
        <v>358932.15141</v>
      </c>
      <c r="R5" s="11">
        <v>454959.25925</v>
      </c>
      <c r="S5" s="11">
        <v>32289.739913</v>
      </c>
      <c r="T5" s="11">
        <v>105676.53581</v>
      </c>
      <c r="U5" s="11"/>
      <c r="V5" s="11">
        <f t="shared" si="2"/>
        <v>31550018.228383</v>
      </c>
      <c r="W5" s="35">
        <v>31424310.876</v>
      </c>
      <c r="X5" s="11">
        <v>368623.3195</v>
      </c>
      <c r="Y5" s="11">
        <v>467243.15925</v>
      </c>
      <c r="Z5" s="11">
        <v>33161.56289</v>
      </c>
      <c r="AA5" s="11">
        <v>77698.530851</v>
      </c>
      <c r="AB5" s="11"/>
      <c r="AC5" s="38">
        <f t="shared" si="3"/>
        <v>32371037.448490996</v>
      </c>
      <c r="AI5" s="2"/>
      <c r="AM5" s="2"/>
    </row>
    <row r="6" spans="1:39" ht="12.75">
      <c r="A6" s="2" t="s">
        <v>8</v>
      </c>
      <c r="B6" s="2">
        <v>40</v>
      </c>
      <c r="C6" s="11" t="s">
        <v>9</v>
      </c>
      <c r="D6" s="11">
        <v>14300076.178</v>
      </c>
      <c r="E6" s="11">
        <v>142890.09555</v>
      </c>
      <c r="F6" s="11">
        <v>1147.2951952</v>
      </c>
      <c r="G6" s="11">
        <v>152010.43163</v>
      </c>
      <c r="H6" s="11">
        <f t="shared" si="0"/>
        <v>14596124.0003752</v>
      </c>
      <c r="I6" s="35">
        <v>14686178.234</v>
      </c>
      <c r="J6" s="11">
        <v>146748.12813</v>
      </c>
      <c r="K6" s="11">
        <v>1178.2721654</v>
      </c>
      <c r="L6" s="11">
        <v>0</v>
      </c>
      <c r="M6" s="11">
        <v>128289.12151</v>
      </c>
      <c r="N6" s="11"/>
      <c r="O6" s="11">
        <f t="shared" si="1"/>
        <v>14962393.755805401</v>
      </c>
      <c r="P6" s="35">
        <v>15082705.047</v>
      </c>
      <c r="Q6" s="11">
        <v>150710.32759</v>
      </c>
      <c r="R6" s="11">
        <v>1210.0855139</v>
      </c>
      <c r="S6" s="11">
        <v>28291.873647</v>
      </c>
      <c r="T6" s="11">
        <v>99087.707611</v>
      </c>
      <c r="U6" s="11"/>
      <c r="V6" s="11">
        <f t="shared" si="2"/>
        <v>15362005.0413619</v>
      </c>
      <c r="W6" s="35">
        <v>15489938.083</v>
      </c>
      <c r="X6" s="11">
        <v>154779.50644</v>
      </c>
      <c r="Y6" s="11">
        <v>1242.7578228</v>
      </c>
      <c r="Z6" s="11">
        <v>29055.754235</v>
      </c>
      <c r="AA6" s="11">
        <v>52554.176038</v>
      </c>
      <c r="AB6" s="11"/>
      <c r="AC6" s="38">
        <f t="shared" si="3"/>
        <v>15727570.277535802</v>
      </c>
      <c r="AI6" s="2"/>
      <c r="AM6" s="2"/>
    </row>
    <row r="7" spans="1:39" ht="12.75">
      <c r="A7" s="2" t="s">
        <v>10</v>
      </c>
      <c r="B7" s="2">
        <v>45</v>
      </c>
      <c r="C7" s="11" t="s">
        <v>11</v>
      </c>
      <c r="D7" s="11">
        <v>20091834.536</v>
      </c>
      <c r="E7" s="11">
        <v>2158825.1038</v>
      </c>
      <c r="F7" s="11">
        <v>2787.8897096</v>
      </c>
      <c r="G7" s="11">
        <v>2677349.4705</v>
      </c>
      <c r="H7" s="11">
        <f t="shared" si="0"/>
        <v>24930797.000009596</v>
      </c>
      <c r="I7" s="35">
        <v>20634314.068</v>
      </c>
      <c r="J7" s="11">
        <v>2217113.3816</v>
      </c>
      <c r="K7" s="11">
        <v>2863.1627318</v>
      </c>
      <c r="L7" s="11">
        <v>0</v>
      </c>
      <c r="M7" s="11">
        <v>2260974.8019</v>
      </c>
      <c r="N7" s="11"/>
      <c r="O7" s="11">
        <f t="shared" si="1"/>
        <v>25115265.4142318</v>
      </c>
      <c r="P7" s="35">
        <v>21191440.548</v>
      </c>
      <c r="Q7" s="11">
        <v>2276975.4429</v>
      </c>
      <c r="R7" s="11">
        <v>2940.4681255</v>
      </c>
      <c r="S7" s="11">
        <v>247582.63517</v>
      </c>
      <c r="T7" s="11">
        <v>2111382.5727</v>
      </c>
      <c r="U7" s="11"/>
      <c r="V7" s="11">
        <f t="shared" si="2"/>
        <v>25830321.666895505</v>
      </c>
      <c r="W7" s="35">
        <v>21763609.443</v>
      </c>
      <c r="X7" s="11">
        <v>2338453.7798</v>
      </c>
      <c r="Y7" s="11">
        <v>3019.8607649</v>
      </c>
      <c r="Z7" s="11">
        <v>254267.36632</v>
      </c>
      <c r="AA7" s="11">
        <v>1602239.459</v>
      </c>
      <c r="AB7" s="11"/>
      <c r="AC7" s="38">
        <f t="shared" si="3"/>
        <v>25961589.908884898</v>
      </c>
      <c r="AI7" s="2"/>
      <c r="AM7" s="2"/>
    </row>
    <row r="8" spans="1:39" ht="12.75">
      <c r="A8" s="2" t="s">
        <v>12</v>
      </c>
      <c r="B8" s="2">
        <v>50</v>
      </c>
      <c r="C8" s="11" t="s">
        <v>13</v>
      </c>
      <c r="D8" s="11">
        <v>10813233.319</v>
      </c>
      <c r="E8" s="11">
        <v>406329.76571</v>
      </c>
      <c r="F8" s="11">
        <v>1428996.26</v>
      </c>
      <c r="G8" s="11">
        <v>7866366.6557</v>
      </c>
      <c r="H8" s="11">
        <f t="shared" si="0"/>
        <v>20514926.000409998</v>
      </c>
      <c r="I8" s="35">
        <v>11105190.618</v>
      </c>
      <c r="J8" s="11">
        <v>417300.66939</v>
      </c>
      <c r="K8" s="11">
        <v>1467579.159</v>
      </c>
      <c r="L8" s="11">
        <v>0</v>
      </c>
      <c r="M8" s="11">
        <v>7182987.1825</v>
      </c>
      <c r="N8" s="11">
        <v>341868.3709</v>
      </c>
      <c r="O8" s="11">
        <f t="shared" si="1"/>
        <v>20514925.99979</v>
      </c>
      <c r="P8" s="35">
        <v>11405030.765</v>
      </c>
      <c r="Q8" s="11">
        <v>428567.78746</v>
      </c>
      <c r="R8" s="11">
        <v>1507203.7963</v>
      </c>
      <c r="S8" s="11">
        <v>651831.47594</v>
      </c>
      <c r="T8" s="11">
        <v>2343633.6275</v>
      </c>
      <c r="U8" s="11">
        <v>4178658.5478</v>
      </c>
      <c r="V8" s="11">
        <f t="shared" si="2"/>
        <v>20514926</v>
      </c>
      <c r="W8" s="35">
        <v>11712966.596</v>
      </c>
      <c r="X8" s="11">
        <v>440139.11772</v>
      </c>
      <c r="Y8" s="11">
        <v>1547898.2988</v>
      </c>
      <c r="Z8" s="11">
        <v>669430.92579</v>
      </c>
      <c r="AA8" s="11">
        <v>1529320.235</v>
      </c>
      <c r="AB8" s="11">
        <v>4615170.8271</v>
      </c>
      <c r="AC8" s="38">
        <f t="shared" si="3"/>
        <v>20514926.00041</v>
      </c>
      <c r="AI8" s="2"/>
      <c r="AM8" s="2"/>
    </row>
    <row r="9" spans="1:39" ht="12.75">
      <c r="A9" s="2" t="s">
        <v>14</v>
      </c>
      <c r="B9" s="2">
        <v>60</v>
      </c>
      <c r="C9" s="11" t="s">
        <v>15</v>
      </c>
      <c r="D9" s="11">
        <v>70382201.179</v>
      </c>
      <c r="E9" s="11">
        <v>2461067.5603</v>
      </c>
      <c r="F9" s="11">
        <v>56158.190333</v>
      </c>
      <c r="G9" s="11">
        <v>1469161.0704</v>
      </c>
      <c r="H9" s="11">
        <f t="shared" si="0"/>
        <v>74368588.000033</v>
      </c>
      <c r="I9" s="35">
        <v>72282520.611</v>
      </c>
      <c r="J9" s="11">
        <v>2527516.3845</v>
      </c>
      <c r="K9" s="11">
        <v>57674.461472</v>
      </c>
      <c r="L9" s="11">
        <v>0</v>
      </c>
      <c r="M9" s="11">
        <v>1196663.196</v>
      </c>
      <c r="N9" s="11"/>
      <c r="O9" s="11">
        <f t="shared" si="1"/>
        <v>76064374.652972</v>
      </c>
      <c r="P9" s="35">
        <v>74234148.667</v>
      </c>
      <c r="Q9" s="11">
        <v>2595759.3268</v>
      </c>
      <c r="R9" s="11">
        <v>59231.671932</v>
      </c>
      <c r="S9" s="11">
        <v>177201.79435</v>
      </c>
      <c r="T9" s="11">
        <v>521227.28404</v>
      </c>
      <c r="U9" s="11"/>
      <c r="V9" s="11">
        <f t="shared" si="2"/>
        <v>77587568.744122</v>
      </c>
      <c r="W9" s="35">
        <v>76238470.681</v>
      </c>
      <c r="X9" s="11">
        <v>2665844.8287</v>
      </c>
      <c r="Y9" s="11">
        <v>60830.927074</v>
      </c>
      <c r="Z9" s="11">
        <v>181986.2428</v>
      </c>
      <c r="AA9" s="11">
        <v>127348.31916</v>
      </c>
      <c r="AB9" s="11"/>
      <c r="AC9" s="38">
        <f t="shared" si="3"/>
        <v>79274480.998734</v>
      </c>
      <c r="AI9" s="2"/>
      <c r="AM9" s="2"/>
    </row>
    <row r="10" spans="1:39" ht="12.75">
      <c r="A10" s="2" t="s">
        <v>16</v>
      </c>
      <c r="B10" s="2">
        <v>65</v>
      </c>
      <c r="C10" s="11" t="s">
        <v>17</v>
      </c>
      <c r="D10" s="11">
        <v>8207518.142</v>
      </c>
      <c r="E10" s="11">
        <v>89586.73088</v>
      </c>
      <c r="F10" s="11"/>
      <c r="G10" s="11">
        <v>89002.12717</v>
      </c>
      <c r="H10" s="11">
        <f t="shared" si="0"/>
        <v>8386107.00005</v>
      </c>
      <c r="I10" s="35">
        <v>8429121.1318</v>
      </c>
      <c r="J10" s="11">
        <v>92005.572614</v>
      </c>
      <c r="K10" s="11"/>
      <c r="L10" s="11">
        <v>0</v>
      </c>
      <c r="M10" s="11">
        <v>88435.246251</v>
      </c>
      <c r="N10" s="11"/>
      <c r="O10" s="11">
        <f t="shared" si="1"/>
        <v>8609561.950664999</v>
      </c>
      <c r="P10" s="35">
        <v>8656707.4023</v>
      </c>
      <c r="Q10" s="11">
        <v>94489.723074</v>
      </c>
      <c r="R10" s="11"/>
      <c r="S10" s="11">
        <v>66553.264674</v>
      </c>
      <c r="T10" s="11">
        <v>73435.237863</v>
      </c>
      <c r="U10" s="11"/>
      <c r="V10" s="11">
        <f t="shared" si="2"/>
        <v>8891185.627911001</v>
      </c>
      <c r="W10" s="35">
        <v>8890438.5022</v>
      </c>
      <c r="X10" s="11">
        <v>97040.945597</v>
      </c>
      <c r="Y10" s="11"/>
      <c r="Z10" s="11">
        <v>68350.20282</v>
      </c>
      <c r="AA10" s="11">
        <v>11606.957914</v>
      </c>
      <c r="AB10" s="11"/>
      <c r="AC10" s="38">
        <f t="shared" si="3"/>
        <v>9067436.608531</v>
      </c>
      <c r="AI10" s="2"/>
      <c r="AM10" s="2"/>
    </row>
    <row r="11" spans="1:39" ht="12.75">
      <c r="A11" s="2" t="s">
        <v>18</v>
      </c>
      <c r="B11" s="2">
        <v>70</v>
      </c>
      <c r="C11" s="11" t="s">
        <v>19</v>
      </c>
      <c r="D11" s="11">
        <v>3479375.2073</v>
      </c>
      <c r="E11" s="11">
        <v>0</v>
      </c>
      <c r="F11" s="11"/>
      <c r="G11" s="11">
        <v>13469.792714</v>
      </c>
      <c r="H11" s="11">
        <f t="shared" si="0"/>
        <v>3492845.000014</v>
      </c>
      <c r="I11" s="35">
        <v>3573318.3379</v>
      </c>
      <c r="J11" s="11">
        <v>0</v>
      </c>
      <c r="K11" s="11"/>
      <c r="L11" s="11">
        <v>0</v>
      </c>
      <c r="M11" s="11"/>
      <c r="N11" s="11"/>
      <c r="O11" s="11">
        <f t="shared" si="1"/>
        <v>3573318.3379</v>
      </c>
      <c r="P11" s="35">
        <v>3669797.933</v>
      </c>
      <c r="Q11" s="11">
        <v>0</v>
      </c>
      <c r="R11" s="11"/>
      <c r="S11" s="11">
        <v>538.89283137</v>
      </c>
      <c r="T11" s="11"/>
      <c r="U11" s="11"/>
      <c r="V11" s="11">
        <f t="shared" si="2"/>
        <v>3670336.82583137</v>
      </c>
      <c r="W11" s="35">
        <v>3768882.4772</v>
      </c>
      <c r="X11" s="11">
        <v>0</v>
      </c>
      <c r="Y11" s="11"/>
      <c r="Z11" s="11">
        <v>553.44293782</v>
      </c>
      <c r="AA11" s="11"/>
      <c r="AB11" s="11"/>
      <c r="AC11" s="38">
        <f t="shared" si="3"/>
        <v>3769435.9201378203</v>
      </c>
      <c r="AI11" s="2"/>
      <c r="AM11" s="2"/>
    </row>
    <row r="12" spans="1:39" ht="12.75">
      <c r="A12" s="2" t="s">
        <v>20</v>
      </c>
      <c r="B12" s="2">
        <v>80</v>
      </c>
      <c r="C12" s="11" t="s">
        <v>21</v>
      </c>
      <c r="D12" s="11">
        <v>16362354.6</v>
      </c>
      <c r="E12" s="11">
        <v>783876.02645</v>
      </c>
      <c r="F12" s="11">
        <v>324848.02079</v>
      </c>
      <c r="G12" s="11">
        <v>1083716.3527</v>
      </c>
      <c r="H12" s="11">
        <f t="shared" si="0"/>
        <v>18554794.999939997</v>
      </c>
      <c r="I12" s="35">
        <v>16804138.174</v>
      </c>
      <c r="J12" s="11">
        <v>805040.67917</v>
      </c>
      <c r="K12" s="11">
        <v>333618.91735</v>
      </c>
      <c r="L12" s="11">
        <v>0</v>
      </c>
      <c r="M12" s="11">
        <v>907109.43459</v>
      </c>
      <c r="N12" s="11"/>
      <c r="O12" s="11">
        <f t="shared" si="1"/>
        <v>18849907.205110002</v>
      </c>
      <c r="P12" s="35">
        <v>17257849.905</v>
      </c>
      <c r="Q12" s="11">
        <v>826776.7775</v>
      </c>
      <c r="R12" s="11">
        <v>342626.62812</v>
      </c>
      <c r="S12" s="11">
        <v>175915.45719</v>
      </c>
      <c r="T12" s="11">
        <v>511791.58133</v>
      </c>
      <c r="U12" s="11"/>
      <c r="V12" s="11">
        <f t="shared" si="2"/>
        <v>19114960.349140003</v>
      </c>
      <c r="W12" s="35">
        <v>17723811.852</v>
      </c>
      <c r="X12" s="11">
        <v>849099.7505</v>
      </c>
      <c r="Y12" s="11">
        <v>351877.54708</v>
      </c>
      <c r="Z12" s="11">
        <v>180665.17454</v>
      </c>
      <c r="AA12" s="11">
        <v>339494.67339</v>
      </c>
      <c r="AB12" s="11"/>
      <c r="AC12" s="38">
        <f t="shared" si="3"/>
        <v>19444948.99751</v>
      </c>
      <c r="AI12" s="2"/>
      <c r="AM12" s="2"/>
    </row>
    <row r="13" spans="1:39" ht="12.75">
      <c r="A13" s="2" t="s">
        <v>22</v>
      </c>
      <c r="B13" s="2">
        <v>85</v>
      </c>
      <c r="C13" s="11" t="s">
        <v>23</v>
      </c>
      <c r="D13" s="11">
        <v>7690399.9106</v>
      </c>
      <c r="E13" s="11">
        <v>109337.1505</v>
      </c>
      <c r="F13" s="11"/>
      <c r="G13" s="11">
        <v>121859.9389</v>
      </c>
      <c r="H13" s="11">
        <f t="shared" si="0"/>
        <v>7921597.000000001</v>
      </c>
      <c r="I13" s="35">
        <v>7898040.7082</v>
      </c>
      <c r="J13" s="11">
        <v>112289.25356</v>
      </c>
      <c r="K13" s="11"/>
      <c r="L13" s="11">
        <v>0</v>
      </c>
      <c r="M13" s="11"/>
      <c r="N13" s="11"/>
      <c r="O13" s="11">
        <f t="shared" si="1"/>
        <v>8010329.96176</v>
      </c>
      <c r="P13" s="35">
        <v>8111287.8073</v>
      </c>
      <c r="Q13" s="11">
        <v>115321.06341</v>
      </c>
      <c r="R13" s="11"/>
      <c r="S13" s="11">
        <v>11672.598355</v>
      </c>
      <c r="T13" s="11"/>
      <c r="U13" s="11"/>
      <c r="V13" s="11">
        <f t="shared" si="2"/>
        <v>8238281.469065</v>
      </c>
      <c r="W13" s="35">
        <v>8330292.5781</v>
      </c>
      <c r="X13" s="11">
        <v>118434.73212</v>
      </c>
      <c r="Y13" s="11"/>
      <c r="Z13" s="11">
        <v>11987.758511</v>
      </c>
      <c r="AA13" s="11"/>
      <c r="AB13" s="11"/>
      <c r="AC13" s="38">
        <f t="shared" si="3"/>
        <v>8460715.068730999</v>
      </c>
      <c r="AI13" s="2"/>
      <c r="AM13" s="2"/>
    </row>
    <row r="14" spans="1:39" ht="12.75">
      <c r="A14" s="2" t="s">
        <v>24</v>
      </c>
      <c r="B14" s="2">
        <v>90</v>
      </c>
      <c r="C14" s="11" t="s">
        <v>25</v>
      </c>
      <c r="D14" s="11">
        <v>31291032.274</v>
      </c>
      <c r="E14" s="11">
        <v>1705348.4315</v>
      </c>
      <c r="F14" s="11">
        <v>123838.86087</v>
      </c>
      <c r="G14" s="11">
        <v>547713.43377</v>
      </c>
      <c r="H14" s="11">
        <f t="shared" si="0"/>
        <v>33667933.00014</v>
      </c>
      <c r="I14" s="35">
        <v>32135890.145</v>
      </c>
      <c r="J14" s="11">
        <v>1751392.8392</v>
      </c>
      <c r="K14" s="11">
        <v>127182.51011</v>
      </c>
      <c r="L14" s="11">
        <v>0</v>
      </c>
      <c r="M14" s="11">
        <v>530058.70562</v>
      </c>
      <c r="N14" s="11"/>
      <c r="O14" s="11">
        <f t="shared" si="1"/>
        <v>34544524.19993</v>
      </c>
      <c r="P14" s="35">
        <v>33003559.179</v>
      </c>
      <c r="Q14" s="11">
        <v>1798680.4458</v>
      </c>
      <c r="R14" s="11">
        <v>130616.43789</v>
      </c>
      <c r="S14" s="11">
        <v>169672.2041</v>
      </c>
      <c r="T14" s="11">
        <v>385057.07208</v>
      </c>
      <c r="U14" s="11"/>
      <c r="V14" s="11">
        <f t="shared" si="2"/>
        <v>35487585.338870004</v>
      </c>
      <c r="W14" s="35">
        <v>33894655.277</v>
      </c>
      <c r="X14" s="11">
        <v>1847244.8179</v>
      </c>
      <c r="Y14" s="11">
        <v>134143.08171</v>
      </c>
      <c r="Z14" s="11">
        <v>174253.35361</v>
      </c>
      <c r="AA14" s="11">
        <v>329359.33654</v>
      </c>
      <c r="AB14" s="11"/>
      <c r="AC14" s="38">
        <f t="shared" si="3"/>
        <v>36379655.86676001</v>
      </c>
      <c r="AI14" s="2"/>
      <c r="AM14" s="2"/>
    </row>
    <row r="15" spans="1:39" ht="12.75">
      <c r="A15" s="2" t="s">
        <v>26</v>
      </c>
      <c r="B15" s="2">
        <v>100</v>
      </c>
      <c r="C15" s="11" t="s">
        <v>27</v>
      </c>
      <c r="D15" s="11">
        <v>24690971.844</v>
      </c>
      <c r="E15" s="11">
        <v>95447.288446</v>
      </c>
      <c r="F15" s="11">
        <v>77451.826087</v>
      </c>
      <c r="G15" s="11">
        <v>1080914.0412</v>
      </c>
      <c r="H15" s="11">
        <f t="shared" si="0"/>
        <v>25944784.999733005</v>
      </c>
      <c r="I15" s="35">
        <v>25357628.084</v>
      </c>
      <c r="J15" s="11">
        <v>98024.365234</v>
      </c>
      <c r="K15" s="11">
        <v>79543.025392</v>
      </c>
      <c r="L15" s="11">
        <v>0</v>
      </c>
      <c r="M15" s="11">
        <v>1059220.719</v>
      </c>
      <c r="N15" s="11"/>
      <c r="O15" s="11">
        <f t="shared" si="1"/>
        <v>26594416.193625998</v>
      </c>
      <c r="P15" s="35">
        <v>26042284.042</v>
      </c>
      <c r="Q15" s="11">
        <v>100671.0231</v>
      </c>
      <c r="R15" s="11">
        <v>81690.687077</v>
      </c>
      <c r="S15" s="11">
        <v>37573.943348</v>
      </c>
      <c r="T15" s="11">
        <v>758515.30122</v>
      </c>
      <c r="U15" s="11"/>
      <c r="V15" s="11">
        <f t="shared" si="2"/>
        <v>27020734.996745</v>
      </c>
      <c r="W15" s="35">
        <v>26745425.711</v>
      </c>
      <c r="X15" s="11">
        <v>103389.14072</v>
      </c>
      <c r="Y15" s="11">
        <v>83896.335628</v>
      </c>
      <c r="Z15" s="11">
        <v>38588.439818</v>
      </c>
      <c r="AA15" s="11">
        <v>414899.35701</v>
      </c>
      <c r="AB15" s="11"/>
      <c r="AC15" s="38">
        <f t="shared" si="3"/>
        <v>27386198.984175995</v>
      </c>
      <c r="AI15" s="2"/>
      <c r="AM15" s="2"/>
    </row>
    <row r="16" spans="1:39" ht="12.75">
      <c r="A16" s="2" t="s">
        <v>28</v>
      </c>
      <c r="B16" s="2">
        <v>120</v>
      </c>
      <c r="C16" s="11" t="s">
        <v>29</v>
      </c>
      <c r="D16" s="11">
        <v>38681747.346</v>
      </c>
      <c r="E16" s="11">
        <v>708059.63611</v>
      </c>
      <c r="F16" s="11">
        <v>443175.27068</v>
      </c>
      <c r="G16" s="11">
        <v>2576958.7472</v>
      </c>
      <c r="H16" s="11">
        <f t="shared" si="0"/>
        <v>42409940.99999</v>
      </c>
      <c r="I16" s="35">
        <v>39726154.524</v>
      </c>
      <c r="J16" s="11">
        <v>727177.24629</v>
      </c>
      <c r="K16" s="11">
        <v>455141.00299</v>
      </c>
      <c r="L16" s="11">
        <v>0</v>
      </c>
      <c r="M16" s="11">
        <v>2097178.7221</v>
      </c>
      <c r="N16" s="11"/>
      <c r="O16" s="11">
        <f t="shared" si="1"/>
        <v>43005651.49537999</v>
      </c>
      <c r="P16" s="35">
        <v>40798760.697</v>
      </c>
      <c r="Q16" s="11">
        <v>746811.03194</v>
      </c>
      <c r="R16" s="11">
        <v>467429.81007</v>
      </c>
      <c r="S16" s="11">
        <v>128814.42758</v>
      </c>
      <c r="T16" s="11">
        <v>1189556.0296</v>
      </c>
      <c r="U16" s="11"/>
      <c r="V16" s="11">
        <f t="shared" si="2"/>
        <v>43331371.99619</v>
      </c>
      <c r="W16" s="35">
        <v>41900327.235</v>
      </c>
      <c r="X16" s="11">
        <v>766974.9298</v>
      </c>
      <c r="Y16" s="11">
        <v>480050.41494</v>
      </c>
      <c r="Z16" s="11">
        <v>132292.41712</v>
      </c>
      <c r="AA16" s="11">
        <v>613598.7155</v>
      </c>
      <c r="AB16" s="11"/>
      <c r="AC16" s="38">
        <f t="shared" si="3"/>
        <v>43893243.71236</v>
      </c>
      <c r="AI16" s="2"/>
      <c r="AM16" s="2"/>
    </row>
    <row r="17" spans="1:39" ht="12.75">
      <c r="A17" s="2" t="s">
        <v>30</v>
      </c>
      <c r="B17" s="2">
        <v>130</v>
      </c>
      <c r="C17" s="11" t="s">
        <v>31</v>
      </c>
      <c r="D17" s="11">
        <v>58190969.373</v>
      </c>
      <c r="E17" s="11">
        <v>459494.44616</v>
      </c>
      <c r="F17" s="11">
        <v>709660.28014</v>
      </c>
      <c r="G17" s="11">
        <v>1415349.9006</v>
      </c>
      <c r="H17" s="11">
        <f t="shared" si="0"/>
        <v>60775473.999900006</v>
      </c>
      <c r="I17" s="35">
        <v>59762125.546</v>
      </c>
      <c r="J17" s="11">
        <v>471900.79621</v>
      </c>
      <c r="K17" s="11">
        <v>728821.10771</v>
      </c>
      <c r="L17" s="11">
        <v>0</v>
      </c>
      <c r="M17" s="11">
        <v>959034.96213</v>
      </c>
      <c r="N17" s="11"/>
      <c r="O17" s="11">
        <f t="shared" si="1"/>
        <v>61921882.412049994</v>
      </c>
      <c r="P17" s="35">
        <v>61375702.936</v>
      </c>
      <c r="Q17" s="11">
        <v>484642.11771</v>
      </c>
      <c r="R17" s="11">
        <v>748499.27762</v>
      </c>
      <c r="S17" s="11">
        <v>65330.157502</v>
      </c>
      <c r="T17" s="11">
        <v>228241.46583</v>
      </c>
      <c r="U17" s="11"/>
      <c r="V17" s="11">
        <f t="shared" si="2"/>
        <v>62902415.954662</v>
      </c>
      <c r="W17" s="35">
        <v>63032846.915</v>
      </c>
      <c r="X17" s="11">
        <v>497727.45489</v>
      </c>
      <c r="Y17" s="11">
        <v>768708.75811</v>
      </c>
      <c r="Z17" s="11">
        <v>67094.071754</v>
      </c>
      <c r="AA17" s="11">
        <v>37299.111621</v>
      </c>
      <c r="AB17" s="11"/>
      <c r="AC17" s="38">
        <f t="shared" si="3"/>
        <v>64403676.311375</v>
      </c>
      <c r="AI17" s="2"/>
      <c r="AM17" s="2"/>
    </row>
    <row r="18" spans="1:39" ht="12.75">
      <c r="A18" s="2" t="s">
        <v>32</v>
      </c>
      <c r="B18" s="2">
        <v>140</v>
      </c>
      <c r="C18" s="11" t="s">
        <v>33</v>
      </c>
      <c r="D18" s="11">
        <v>31591803.015</v>
      </c>
      <c r="E18" s="11">
        <v>410620.03986</v>
      </c>
      <c r="F18" s="11">
        <v>297755.51436</v>
      </c>
      <c r="G18" s="11">
        <v>910101.43127</v>
      </c>
      <c r="H18" s="11">
        <f t="shared" si="0"/>
        <v>33210280.00049</v>
      </c>
      <c r="I18" s="35">
        <v>32444781.696</v>
      </c>
      <c r="J18" s="11">
        <v>421706.78094</v>
      </c>
      <c r="K18" s="11">
        <v>305794.91324</v>
      </c>
      <c r="L18" s="11">
        <v>0</v>
      </c>
      <c r="M18" s="11">
        <v>828728.43697</v>
      </c>
      <c r="N18" s="11"/>
      <c r="O18" s="11">
        <f t="shared" si="1"/>
        <v>34001011.82715</v>
      </c>
      <c r="P18" s="35">
        <v>33320790.802</v>
      </c>
      <c r="Q18" s="11">
        <v>433092.86402</v>
      </c>
      <c r="R18" s="11">
        <v>314051.3759</v>
      </c>
      <c r="S18" s="11">
        <v>55237.952249</v>
      </c>
      <c r="T18" s="11">
        <v>440990.73737</v>
      </c>
      <c r="U18" s="11"/>
      <c r="V18" s="11">
        <f t="shared" si="2"/>
        <v>34564163.731538996</v>
      </c>
      <c r="W18" s="35">
        <v>34220452.153</v>
      </c>
      <c r="X18" s="11">
        <v>444786.37135</v>
      </c>
      <c r="Y18" s="11">
        <v>322530.76305</v>
      </c>
      <c r="Z18" s="11">
        <v>56729.37696</v>
      </c>
      <c r="AA18" s="11">
        <v>224153.56086</v>
      </c>
      <c r="AB18" s="11"/>
      <c r="AC18" s="38">
        <f t="shared" si="3"/>
        <v>35268652.225219995</v>
      </c>
      <c r="AI18" s="2"/>
      <c r="AM18" s="2"/>
    </row>
    <row r="19" spans="1:39" ht="12.75">
      <c r="A19" s="2" t="s">
        <v>34</v>
      </c>
      <c r="B19" s="2">
        <v>150</v>
      </c>
      <c r="C19" s="11" t="s">
        <v>35</v>
      </c>
      <c r="D19" s="11">
        <v>16950249.585</v>
      </c>
      <c r="E19" s="11">
        <v>446941.46095</v>
      </c>
      <c r="F19" s="11">
        <v>94259.999267</v>
      </c>
      <c r="G19" s="11">
        <v>937123.95434</v>
      </c>
      <c r="H19" s="11">
        <f t="shared" si="0"/>
        <v>18428574.999557</v>
      </c>
      <c r="I19" s="35">
        <v>17407906.324</v>
      </c>
      <c r="J19" s="11">
        <v>459008.8804</v>
      </c>
      <c r="K19" s="11">
        <v>96805.019247</v>
      </c>
      <c r="L19" s="11">
        <v>0</v>
      </c>
      <c r="M19" s="11">
        <v>766788.62848</v>
      </c>
      <c r="N19" s="11"/>
      <c r="O19" s="11">
        <f t="shared" si="1"/>
        <v>18730508.852126997</v>
      </c>
      <c r="P19" s="35">
        <v>17877919.795</v>
      </c>
      <c r="Q19" s="11">
        <v>471402.12017</v>
      </c>
      <c r="R19" s="11">
        <v>99418.754766</v>
      </c>
      <c r="S19" s="11">
        <v>117819.3971</v>
      </c>
      <c r="T19" s="11">
        <v>428122.89772</v>
      </c>
      <c r="U19" s="11"/>
      <c r="V19" s="11">
        <f t="shared" si="2"/>
        <v>18994682.964756005</v>
      </c>
      <c r="W19" s="35">
        <v>18360623.629</v>
      </c>
      <c r="X19" s="11">
        <v>484129.97742</v>
      </c>
      <c r="Y19" s="11">
        <v>102103.06115</v>
      </c>
      <c r="Z19" s="11">
        <v>121000.52082</v>
      </c>
      <c r="AA19" s="11">
        <v>190831.25316</v>
      </c>
      <c r="AB19" s="11"/>
      <c r="AC19" s="38">
        <f t="shared" si="3"/>
        <v>19258688.441549998</v>
      </c>
      <c r="AI19" s="2"/>
      <c r="AM19" s="2"/>
    </row>
    <row r="20" spans="1:39" ht="12.75">
      <c r="A20" s="2" t="s">
        <v>36</v>
      </c>
      <c r="B20" s="2">
        <v>170</v>
      </c>
      <c r="C20" s="11" t="s">
        <v>37</v>
      </c>
      <c r="D20" s="11">
        <v>56175516.28</v>
      </c>
      <c r="E20" s="11">
        <v>2677068.7405</v>
      </c>
      <c r="F20" s="11">
        <v>660800.78323</v>
      </c>
      <c r="G20" s="11">
        <v>1092801.1963</v>
      </c>
      <c r="H20" s="11">
        <f t="shared" si="0"/>
        <v>60606187.00003</v>
      </c>
      <c r="I20" s="35">
        <v>57692255.22</v>
      </c>
      <c r="J20" s="11">
        <v>2749349.5965</v>
      </c>
      <c r="K20" s="11">
        <v>678642.40437</v>
      </c>
      <c r="L20" s="11">
        <v>0</v>
      </c>
      <c r="M20" s="11">
        <v>785074.86948</v>
      </c>
      <c r="N20" s="11"/>
      <c r="O20" s="11">
        <f t="shared" si="1"/>
        <v>61905322.09035</v>
      </c>
      <c r="P20" s="35">
        <v>59249946.111</v>
      </c>
      <c r="Q20" s="11">
        <v>2823582.0356</v>
      </c>
      <c r="R20" s="11">
        <v>696965.74929</v>
      </c>
      <c r="S20" s="11">
        <v>46890.322612</v>
      </c>
      <c r="T20" s="11">
        <v>592193.79219</v>
      </c>
      <c r="U20" s="11"/>
      <c r="V20" s="11">
        <f t="shared" si="2"/>
        <v>63409578.010692</v>
      </c>
      <c r="W20" s="35">
        <v>60849694.656</v>
      </c>
      <c r="X20" s="11">
        <v>2899818.7505</v>
      </c>
      <c r="Y20" s="11">
        <v>715783.82452</v>
      </c>
      <c r="Z20" s="11">
        <v>48156.361323</v>
      </c>
      <c r="AA20" s="11">
        <v>468108.75722</v>
      </c>
      <c r="AB20" s="11"/>
      <c r="AC20" s="38">
        <f t="shared" si="3"/>
        <v>64981562.349563</v>
      </c>
      <c r="AI20" s="2"/>
      <c r="AM20" s="2"/>
    </row>
    <row r="21" spans="1:39" ht="12.75">
      <c r="A21" s="2" t="s">
        <v>38</v>
      </c>
      <c r="B21" s="2">
        <v>175</v>
      </c>
      <c r="C21" s="11" t="s">
        <v>39</v>
      </c>
      <c r="D21" s="11">
        <v>522654</v>
      </c>
      <c r="E21" s="11"/>
      <c r="F21" s="11"/>
      <c r="G21" s="11">
        <v>126704</v>
      </c>
      <c r="H21" s="11">
        <f t="shared" si="0"/>
        <v>649358</v>
      </c>
      <c r="I21" s="35">
        <v>536765.658</v>
      </c>
      <c r="J21" s="11"/>
      <c r="K21" s="11"/>
      <c r="L21" s="11">
        <v>0</v>
      </c>
      <c r="M21" s="11"/>
      <c r="N21" s="11">
        <v>112592.342</v>
      </c>
      <c r="O21" s="11">
        <f t="shared" si="1"/>
        <v>649358</v>
      </c>
      <c r="P21" s="35">
        <v>551258.33077</v>
      </c>
      <c r="Q21" s="11"/>
      <c r="R21" s="11"/>
      <c r="S21" s="11"/>
      <c r="T21" s="11"/>
      <c r="U21" s="11">
        <v>98099.669234</v>
      </c>
      <c r="V21" s="11">
        <f t="shared" si="2"/>
        <v>649358.000004</v>
      </c>
      <c r="W21" s="35">
        <v>566142.3057</v>
      </c>
      <c r="X21" s="11"/>
      <c r="Y21" s="11"/>
      <c r="Z21" s="11"/>
      <c r="AA21" s="11"/>
      <c r="AB21" s="11">
        <v>83215.694303</v>
      </c>
      <c r="AC21" s="38">
        <f t="shared" si="3"/>
        <v>649358.000003</v>
      </c>
      <c r="AI21" s="2"/>
      <c r="AM21" s="2"/>
    </row>
    <row r="22" spans="1:39" ht="12.75">
      <c r="A22" s="2" t="s">
        <v>40</v>
      </c>
      <c r="B22" s="2">
        <v>180</v>
      </c>
      <c r="C22" s="11" t="s">
        <v>41</v>
      </c>
      <c r="D22" s="11">
        <v>16034148.926</v>
      </c>
      <c r="E22" s="11">
        <v>1774045.8104</v>
      </c>
      <c r="F22" s="11">
        <v>10808.740394</v>
      </c>
      <c r="G22" s="11">
        <v>787651.52364</v>
      </c>
      <c r="H22" s="11">
        <f t="shared" si="0"/>
        <v>18606655.000434</v>
      </c>
      <c r="I22" s="35">
        <v>16467070.947</v>
      </c>
      <c r="J22" s="11">
        <v>1821945.0473</v>
      </c>
      <c r="K22" s="11">
        <v>11100.576384</v>
      </c>
      <c r="L22" s="11">
        <v>0</v>
      </c>
      <c r="M22" s="11">
        <v>727567.68109</v>
      </c>
      <c r="N22" s="11"/>
      <c r="O22" s="11">
        <f t="shared" si="1"/>
        <v>19027684.251774002</v>
      </c>
      <c r="P22" s="35">
        <v>16911681.862</v>
      </c>
      <c r="Q22" s="11">
        <v>1871137.5636</v>
      </c>
      <c r="R22" s="11">
        <v>11400.291947</v>
      </c>
      <c r="S22" s="11">
        <v>284778.81489</v>
      </c>
      <c r="T22" s="11">
        <v>325011.36781</v>
      </c>
      <c r="U22" s="11"/>
      <c r="V22" s="11">
        <f t="shared" si="2"/>
        <v>19404009.900247</v>
      </c>
      <c r="W22" s="35">
        <v>17368297.272</v>
      </c>
      <c r="X22" s="11">
        <v>1921658.2778</v>
      </c>
      <c r="Y22" s="11">
        <v>11708.099829</v>
      </c>
      <c r="Z22" s="11">
        <v>292467.84289</v>
      </c>
      <c r="AA22" s="11">
        <v>129195.24696</v>
      </c>
      <c r="AB22" s="11"/>
      <c r="AC22" s="38">
        <f t="shared" si="3"/>
        <v>19723326.739479</v>
      </c>
      <c r="AI22" s="2"/>
      <c r="AM22" s="2"/>
    </row>
    <row r="23" spans="1:39" ht="12.75">
      <c r="A23" s="2" t="s">
        <v>42</v>
      </c>
      <c r="B23" s="2">
        <v>190</v>
      </c>
      <c r="C23" s="11" t="s">
        <v>43</v>
      </c>
      <c r="D23" s="11">
        <v>32962112.545</v>
      </c>
      <c r="E23" s="11">
        <v>1315715.9857</v>
      </c>
      <c r="F23" s="11">
        <v>601350.74125</v>
      </c>
      <c r="G23" s="11">
        <v>2352249.7281</v>
      </c>
      <c r="H23" s="11">
        <f t="shared" si="0"/>
        <v>37231429.00005</v>
      </c>
      <c r="I23" s="35">
        <v>33852089.584</v>
      </c>
      <c r="J23" s="11">
        <v>1351240.3173</v>
      </c>
      <c r="K23" s="11">
        <v>617587.21126</v>
      </c>
      <c r="L23" s="11">
        <v>0</v>
      </c>
      <c r="M23" s="11">
        <v>2128286.2264</v>
      </c>
      <c r="N23" s="11"/>
      <c r="O23" s="11">
        <f t="shared" si="1"/>
        <v>37949203.33896</v>
      </c>
      <c r="P23" s="35">
        <v>34766096.002</v>
      </c>
      <c r="Q23" s="11">
        <v>1387723.8059</v>
      </c>
      <c r="R23" s="11">
        <v>634262.06596</v>
      </c>
      <c r="S23" s="11">
        <v>252641.94089</v>
      </c>
      <c r="T23" s="11">
        <v>1161543.1567</v>
      </c>
      <c r="U23" s="11"/>
      <c r="V23" s="11">
        <f t="shared" si="2"/>
        <v>38202266.97144999</v>
      </c>
      <c r="W23" s="35">
        <v>35704780.595</v>
      </c>
      <c r="X23" s="11">
        <v>1425192.3486</v>
      </c>
      <c r="Y23" s="11">
        <v>651387.14174</v>
      </c>
      <c r="Z23" s="11">
        <v>259463.2733</v>
      </c>
      <c r="AA23" s="11">
        <v>405945.61719</v>
      </c>
      <c r="AB23" s="11"/>
      <c r="AC23" s="38">
        <f t="shared" si="3"/>
        <v>38446768.97583</v>
      </c>
      <c r="AI23" s="2"/>
      <c r="AM23" s="2"/>
    </row>
    <row r="24" spans="1:39" ht="12.75">
      <c r="A24" s="2" t="s">
        <v>44</v>
      </c>
      <c r="B24" s="2">
        <v>200</v>
      </c>
      <c r="C24" s="11" t="s">
        <v>45</v>
      </c>
      <c r="D24" s="11">
        <v>52645934.306</v>
      </c>
      <c r="E24" s="11">
        <v>2333674.3557</v>
      </c>
      <c r="F24" s="11">
        <v>509194.53806</v>
      </c>
      <c r="G24" s="11">
        <v>1726073.7998</v>
      </c>
      <c r="H24" s="11">
        <f t="shared" si="0"/>
        <v>57214876.999560006</v>
      </c>
      <c r="I24" s="35">
        <v>54067374.533</v>
      </c>
      <c r="J24" s="11">
        <v>2396683.5633</v>
      </c>
      <c r="K24" s="11">
        <v>522942.79059</v>
      </c>
      <c r="L24" s="11">
        <v>0</v>
      </c>
      <c r="M24" s="11">
        <v>1493159.3761</v>
      </c>
      <c r="N24" s="11"/>
      <c r="O24" s="11">
        <f t="shared" si="1"/>
        <v>58480160.26299</v>
      </c>
      <c r="P24" s="35">
        <v>55527193.645</v>
      </c>
      <c r="Q24" s="11">
        <v>2461394.0195</v>
      </c>
      <c r="R24" s="11">
        <v>537062.24593</v>
      </c>
      <c r="S24" s="11">
        <v>400107.44883</v>
      </c>
      <c r="T24" s="11">
        <v>1032521.622</v>
      </c>
      <c r="U24" s="11"/>
      <c r="V24" s="11">
        <f t="shared" si="2"/>
        <v>59958278.98126001</v>
      </c>
      <c r="W24" s="35">
        <v>57026427.874</v>
      </c>
      <c r="X24" s="11">
        <v>2527851.658</v>
      </c>
      <c r="Y24" s="11">
        <v>551562.92657</v>
      </c>
      <c r="Z24" s="11">
        <v>410910.34995</v>
      </c>
      <c r="AA24" s="11">
        <v>314751.69865</v>
      </c>
      <c r="AB24" s="11"/>
      <c r="AC24" s="38">
        <f t="shared" si="3"/>
        <v>60831504.50717</v>
      </c>
      <c r="AI24" s="2"/>
      <c r="AM24" s="2"/>
    </row>
    <row r="25" spans="1:39" ht="12.75">
      <c r="A25" s="2" t="s">
        <v>46</v>
      </c>
      <c r="B25" s="2">
        <v>210</v>
      </c>
      <c r="C25" s="11" t="s">
        <v>47</v>
      </c>
      <c r="D25" s="11">
        <v>4043927.2172</v>
      </c>
      <c r="E25" s="11"/>
      <c r="F25" s="11"/>
      <c r="G25" s="11">
        <v>280071.78278</v>
      </c>
      <c r="H25" s="11">
        <f t="shared" si="0"/>
        <v>4323998.99998</v>
      </c>
      <c r="I25" s="35">
        <v>4153113.2521</v>
      </c>
      <c r="J25" s="11"/>
      <c r="K25" s="11"/>
      <c r="L25" s="11">
        <v>0</v>
      </c>
      <c r="M25" s="11">
        <v>270861.94508</v>
      </c>
      <c r="N25" s="11"/>
      <c r="O25" s="11">
        <f t="shared" si="1"/>
        <v>4423975.19718</v>
      </c>
      <c r="P25" s="35">
        <v>4265247.3099</v>
      </c>
      <c r="Q25" s="11"/>
      <c r="R25" s="11"/>
      <c r="S25" s="11"/>
      <c r="T25" s="11">
        <v>113595.56392</v>
      </c>
      <c r="U25" s="11"/>
      <c r="V25" s="11">
        <f t="shared" si="2"/>
        <v>4378842.873819999</v>
      </c>
      <c r="W25" s="35">
        <v>4380408.9873</v>
      </c>
      <c r="X25" s="11"/>
      <c r="Y25" s="11"/>
      <c r="Z25" s="11"/>
      <c r="AA25" s="11">
        <v>38416.34124</v>
      </c>
      <c r="AB25" s="11"/>
      <c r="AC25" s="38">
        <f t="shared" si="3"/>
        <v>4418825.32854</v>
      </c>
      <c r="AI25" s="2"/>
      <c r="AM25" s="2"/>
    </row>
    <row r="26" spans="1:39" ht="12.75">
      <c r="A26" s="2" t="s">
        <v>48</v>
      </c>
      <c r="B26" s="2">
        <v>240</v>
      </c>
      <c r="C26" s="11" t="s">
        <v>49</v>
      </c>
      <c r="D26" s="11">
        <v>20550601.354</v>
      </c>
      <c r="E26" s="11">
        <v>274884.06063</v>
      </c>
      <c r="F26" s="11">
        <v>117901.3747</v>
      </c>
      <c r="G26" s="11">
        <v>711733.21023</v>
      </c>
      <c r="H26" s="11">
        <f t="shared" si="0"/>
        <v>21655119.99956</v>
      </c>
      <c r="I26" s="35">
        <v>21105467.591</v>
      </c>
      <c r="J26" s="11">
        <v>282305.93027</v>
      </c>
      <c r="K26" s="11">
        <v>121084.71182</v>
      </c>
      <c r="L26" s="11">
        <v>0</v>
      </c>
      <c r="M26" s="11">
        <v>721525.28352</v>
      </c>
      <c r="N26" s="11"/>
      <c r="O26" s="11">
        <f t="shared" si="1"/>
        <v>22230383.516609997</v>
      </c>
      <c r="P26" s="35">
        <v>21675315.216</v>
      </c>
      <c r="Q26" s="11">
        <v>289928.19039</v>
      </c>
      <c r="R26" s="11">
        <v>124353.99903</v>
      </c>
      <c r="S26" s="11">
        <v>121271.00572</v>
      </c>
      <c r="T26" s="11">
        <v>325740.25062</v>
      </c>
      <c r="U26" s="11"/>
      <c r="V26" s="11">
        <f t="shared" si="2"/>
        <v>22536608.66176</v>
      </c>
      <c r="W26" s="35">
        <v>22260548.727</v>
      </c>
      <c r="X26" s="11">
        <v>297756.25153</v>
      </c>
      <c r="Y26" s="11">
        <v>127711.55701</v>
      </c>
      <c r="Z26" s="11">
        <v>124545.32287</v>
      </c>
      <c r="AA26" s="11">
        <v>220215.33023</v>
      </c>
      <c r="AB26" s="11"/>
      <c r="AC26" s="38">
        <f t="shared" si="3"/>
        <v>23030777.188640002</v>
      </c>
      <c r="AI26" s="2"/>
      <c r="AM26" s="2"/>
    </row>
    <row r="27" spans="1:39" ht="12.75">
      <c r="A27" s="2" t="s">
        <v>50</v>
      </c>
      <c r="B27" s="2">
        <v>250</v>
      </c>
      <c r="C27" s="11" t="s">
        <v>51</v>
      </c>
      <c r="D27" s="11">
        <v>9714130.0314</v>
      </c>
      <c r="E27" s="11">
        <v>406747.61674</v>
      </c>
      <c r="F27" s="11">
        <v>9652.8306002</v>
      </c>
      <c r="G27" s="11">
        <v>164343.52127</v>
      </c>
      <c r="H27" s="11">
        <f t="shared" si="0"/>
        <v>10294874.0000102</v>
      </c>
      <c r="I27" s="35">
        <v>9976411.5422</v>
      </c>
      <c r="J27" s="11">
        <v>417729.80239</v>
      </c>
      <c r="K27" s="11">
        <v>9913.4570264</v>
      </c>
      <c r="L27" s="11">
        <v>0</v>
      </c>
      <c r="M27" s="11">
        <v>138503.23382</v>
      </c>
      <c r="N27" s="11"/>
      <c r="O27" s="11">
        <f t="shared" si="1"/>
        <v>10542558.0354364</v>
      </c>
      <c r="P27" s="35">
        <v>10245774.654</v>
      </c>
      <c r="Q27" s="11">
        <v>429008.50706</v>
      </c>
      <c r="R27" s="11">
        <v>10181.120366</v>
      </c>
      <c r="S27" s="11">
        <v>60589.51734</v>
      </c>
      <c r="T27" s="11">
        <v>87833.954849</v>
      </c>
      <c r="U27" s="11"/>
      <c r="V27" s="11">
        <f t="shared" si="2"/>
        <v>10833387.753615</v>
      </c>
      <c r="W27" s="35">
        <v>10522410.57</v>
      </c>
      <c r="X27" s="11">
        <v>440591.73675</v>
      </c>
      <c r="Y27" s="11">
        <v>10456.010616</v>
      </c>
      <c r="Z27" s="11">
        <v>62225.434308</v>
      </c>
      <c r="AA27" s="11">
        <v>43249.749473</v>
      </c>
      <c r="AB27" s="11"/>
      <c r="AC27" s="38">
        <f t="shared" si="3"/>
        <v>11078933.501147</v>
      </c>
      <c r="AI27" s="2"/>
      <c r="AM27" s="2"/>
    </row>
    <row r="28" spans="1:39" ht="12.75">
      <c r="A28" s="2" t="s">
        <v>52</v>
      </c>
      <c r="B28" s="2">
        <v>260</v>
      </c>
      <c r="C28" s="11" t="s">
        <v>53</v>
      </c>
      <c r="D28" s="11">
        <v>20496150.869</v>
      </c>
      <c r="E28" s="11">
        <v>154018.49031</v>
      </c>
      <c r="F28" s="11">
        <v>206245.0582</v>
      </c>
      <c r="G28" s="11">
        <v>3191135.5824</v>
      </c>
      <c r="H28" s="11">
        <f t="shared" si="0"/>
        <v>24047549.99991</v>
      </c>
      <c r="I28" s="35">
        <v>21049546.943</v>
      </c>
      <c r="J28" s="11">
        <v>158176.98955</v>
      </c>
      <c r="K28" s="11">
        <v>211813.67478</v>
      </c>
      <c r="L28" s="11">
        <v>0</v>
      </c>
      <c r="M28" s="11">
        <v>3098108.3886</v>
      </c>
      <c r="N28" s="11"/>
      <c r="O28" s="11">
        <f t="shared" si="1"/>
        <v>24517645.995929997</v>
      </c>
      <c r="P28" s="35">
        <v>21617884.71</v>
      </c>
      <c r="Q28" s="11">
        <v>162447.76826</v>
      </c>
      <c r="R28" s="11">
        <v>217532.644</v>
      </c>
      <c r="S28" s="11">
        <v>36337.263598</v>
      </c>
      <c r="T28" s="11">
        <v>2158972.8758</v>
      </c>
      <c r="U28" s="11"/>
      <c r="V28" s="11">
        <f t="shared" si="2"/>
        <v>24193175.261657998</v>
      </c>
      <c r="W28" s="35">
        <v>22201567.597</v>
      </c>
      <c r="X28" s="11">
        <v>166833.85801</v>
      </c>
      <c r="Y28" s="11">
        <v>223406.02538</v>
      </c>
      <c r="Z28" s="11">
        <v>37318.369715</v>
      </c>
      <c r="AA28" s="11">
        <v>1403240.7293</v>
      </c>
      <c r="AB28" s="11">
        <v>15183.420395</v>
      </c>
      <c r="AC28" s="38">
        <f t="shared" si="3"/>
        <v>24047549.999800004</v>
      </c>
      <c r="AI28" s="2"/>
      <c r="AM28" s="2"/>
    </row>
    <row r="29" spans="1:39" ht="12.75">
      <c r="A29" s="2" t="s">
        <v>54</v>
      </c>
      <c r="B29" s="2">
        <v>265</v>
      </c>
      <c r="C29" s="11" t="s">
        <v>55</v>
      </c>
      <c r="D29" s="11">
        <v>938128.23917</v>
      </c>
      <c r="E29" s="11"/>
      <c r="F29" s="11"/>
      <c r="G29" s="11">
        <v>78598.760833</v>
      </c>
      <c r="H29" s="11">
        <f t="shared" si="0"/>
        <v>1016727.0000029999</v>
      </c>
      <c r="I29" s="35">
        <v>963457.70162</v>
      </c>
      <c r="J29" s="11"/>
      <c r="K29" s="11"/>
      <c r="L29" s="11">
        <v>0</v>
      </c>
      <c r="M29" s="11">
        <v>32840.893773</v>
      </c>
      <c r="N29" s="11">
        <v>20428.404602</v>
      </c>
      <c r="O29" s="11">
        <f t="shared" si="1"/>
        <v>1016726.999995</v>
      </c>
      <c r="P29" s="35">
        <v>989471.05957</v>
      </c>
      <c r="Q29" s="11"/>
      <c r="R29" s="11"/>
      <c r="S29" s="11"/>
      <c r="T29" s="11">
        <v>23541.513649</v>
      </c>
      <c r="U29" s="11">
        <v>3714.4267825</v>
      </c>
      <c r="V29" s="11">
        <f t="shared" si="2"/>
        <v>1016727.0000015</v>
      </c>
      <c r="W29" s="35">
        <v>1016186.7782</v>
      </c>
      <c r="X29" s="11"/>
      <c r="Y29" s="11"/>
      <c r="Z29" s="11"/>
      <c r="AA29" s="11">
        <v>7135.1741885</v>
      </c>
      <c r="AB29" s="11"/>
      <c r="AC29" s="38">
        <f t="shared" si="3"/>
        <v>1023321.9523885</v>
      </c>
      <c r="AI29" s="2"/>
      <c r="AM29" s="2"/>
    </row>
    <row r="30" spans="1:39" ht="12.75">
      <c r="A30" s="2" t="s">
        <v>56</v>
      </c>
      <c r="B30" s="2">
        <v>270</v>
      </c>
      <c r="C30" s="11" t="s">
        <v>57</v>
      </c>
      <c r="D30" s="11">
        <v>35892246.504</v>
      </c>
      <c r="E30" s="11">
        <v>469716.56753</v>
      </c>
      <c r="F30" s="11">
        <v>1003084.4653</v>
      </c>
      <c r="G30" s="11">
        <v>2277465.463</v>
      </c>
      <c r="H30" s="11">
        <f t="shared" si="0"/>
        <v>39642512.99983</v>
      </c>
      <c r="I30" s="35">
        <v>36861337.16</v>
      </c>
      <c r="J30" s="11">
        <v>482398.91485</v>
      </c>
      <c r="K30" s="11">
        <v>1030167.7459</v>
      </c>
      <c r="L30" s="11">
        <v>0</v>
      </c>
      <c r="M30" s="11">
        <v>2081672.586</v>
      </c>
      <c r="N30" s="11"/>
      <c r="O30" s="11">
        <f t="shared" si="1"/>
        <v>40455576.40674999</v>
      </c>
      <c r="P30" s="35">
        <v>37856593.263</v>
      </c>
      <c r="Q30" s="11">
        <v>495423.68555</v>
      </c>
      <c r="R30" s="11">
        <v>1057982.275</v>
      </c>
      <c r="S30" s="11">
        <v>170730.76941</v>
      </c>
      <c r="T30" s="11">
        <v>1245659.9119</v>
      </c>
      <c r="U30" s="11"/>
      <c r="V30" s="11">
        <f t="shared" si="2"/>
        <v>40826389.90485999</v>
      </c>
      <c r="W30" s="35">
        <v>38878721.281</v>
      </c>
      <c r="X30" s="11">
        <v>508800.12506</v>
      </c>
      <c r="Y30" s="11">
        <v>1086547.7965</v>
      </c>
      <c r="Z30" s="11">
        <v>175340.50018</v>
      </c>
      <c r="AA30" s="11">
        <v>866558.95327</v>
      </c>
      <c r="AB30" s="11"/>
      <c r="AC30" s="38">
        <f t="shared" si="3"/>
        <v>41515968.65601</v>
      </c>
      <c r="AI30" s="2"/>
      <c r="AM30" s="2"/>
    </row>
    <row r="31" spans="1:39" ht="12.75">
      <c r="A31" s="2" t="s">
        <v>58</v>
      </c>
      <c r="B31" s="2">
        <v>280</v>
      </c>
      <c r="C31" s="11" t="s">
        <v>59</v>
      </c>
      <c r="D31" s="11">
        <v>11483796.512</v>
      </c>
      <c r="E31" s="11"/>
      <c r="F31" s="11">
        <v>511881.19085</v>
      </c>
      <c r="G31" s="11">
        <v>450234.29696</v>
      </c>
      <c r="H31" s="11">
        <f t="shared" si="0"/>
        <v>12445911.99981</v>
      </c>
      <c r="I31" s="35">
        <v>11793859.018</v>
      </c>
      <c r="J31" s="11"/>
      <c r="K31" s="11">
        <v>525701.983</v>
      </c>
      <c r="L31" s="11">
        <v>0</v>
      </c>
      <c r="M31" s="11">
        <v>406677.98839</v>
      </c>
      <c r="N31" s="11"/>
      <c r="O31" s="11">
        <f t="shared" si="1"/>
        <v>12726238.989389999</v>
      </c>
      <c r="P31" s="35">
        <v>12112293.211</v>
      </c>
      <c r="Q31" s="11"/>
      <c r="R31" s="11">
        <v>539895.93655</v>
      </c>
      <c r="S31" s="11"/>
      <c r="T31" s="11">
        <v>275539.39025</v>
      </c>
      <c r="U31" s="11"/>
      <c r="V31" s="11">
        <f t="shared" si="2"/>
        <v>12927728.5378</v>
      </c>
      <c r="W31" s="35">
        <v>12439325.128</v>
      </c>
      <c r="X31" s="11"/>
      <c r="Y31" s="11">
        <v>554473.12683</v>
      </c>
      <c r="Z31" s="11"/>
      <c r="AA31" s="11">
        <v>114951.24161</v>
      </c>
      <c r="AB31" s="11"/>
      <c r="AC31" s="38">
        <f t="shared" si="3"/>
        <v>13108749.49644</v>
      </c>
      <c r="AI31" s="2"/>
      <c r="AM31" s="2"/>
    </row>
    <row r="32" spans="1:39" ht="12.75">
      <c r="A32" s="2" t="s">
        <v>60</v>
      </c>
      <c r="B32" s="2">
        <v>285</v>
      </c>
      <c r="C32" s="11" t="s">
        <v>61</v>
      </c>
      <c r="D32" s="11">
        <v>19692706.058</v>
      </c>
      <c r="E32" s="11">
        <v>40452.144438</v>
      </c>
      <c r="F32" s="11"/>
      <c r="G32" s="11">
        <v>306189.79766</v>
      </c>
      <c r="H32" s="11">
        <f t="shared" si="0"/>
        <v>20039348.000097997</v>
      </c>
      <c r="I32" s="35">
        <v>20224409.121</v>
      </c>
      <c r="J32" s="11">
        <v>41544.352338</v>
      </c>
      <c r="K32" s="11"/>
      <c r="L32" s="11">
        <v>0</v>
      </c>
      <c r="M32" s="11">
        <v>313964.59429</v>
      </c>
      <c r="N32" s="11"/>
      <c r="O32" s="11">
        <f t="shared" si="1"/>
        <v>20579918.067628</v>
      </c>
      <c r="P32" s="35">
        <v>20770468.168</v>
      </c>
      <c r="Q32" s="11">
        <v>42666.049851</v>
      </c>
      <c r="R32" s="11"/>
      <c r="S32" s="11">
        <v>19392.956692</v>
      </c>
      <c r="T32" s="11">
        <v>270801.13279</v>
      </c>
      <c r="U32" s="11"/>
      <c r="V32" s="11">
        <f t="shared" si="2"/>
        <v>21103328.307333</v>
      </c>
      <c r="W32" s="35">
        <v>21331270.808</v>
      </c>
      <c r="X32" s="11">
        <v>43818.033197</v>
      </c>
      <c r="Y32" s="11"/>
      <c r="Z32" s="11">
        <v>19916.566522</v>
      </c>
      <c r="AA32" s="11">
        <v>168272.11869</v>
      </c>
      <c r="AB32" s="11"/>
      <c r="AC32" s="38">
        <f t="shared" si="3"/>
        <v>21563277.526408996</v>
      </c>
      <c r="AI32" s="2"/>
      <c r="AM32" s="2"/>
    </row>
    <row r="33" spans="1:39" ht="12.75">
      <c r="A33" s="2" t="s">
        <v>62</v>
      </c>
      <c r="B33" s="2">
        <v>293</v>
      </c>
      <c r="C33" s="11" t="s">
        <v>63</v>
      </c>
      <c r="D33" s="11">
        <v>13714767.642</v>
      </c>
      <c r="E33" s="11">
        <v>1260353.066</v>
      </c>
      <c r="F33" s="11">
        <v>0</v>
      </c>
      <c r="G33" s="11">
        <v>1188357.2923</v>
      </c>
      <c r="H33" s="11">
        <f t="shared" si="0"/>
        <v>16163478.000300001</v>
      </c>
      <c r="I33" s="35">
        <v>14085066.368</v>
      </c>
      <c r="J33" s="11">
        <v>1294382.5987</v>
      </c>
      <c r="K33" s="11">
        <v>0</v>
      </c>
      <c r="L33" s="11">
        <v>0</v>
      </c>
      <c r="M33" s="11">
        <v>1157902.9715</v>
      </c>
      <c r="N33" s="11"/>
      <c r="O33" s="11">
        <f t="shared" si="1"/>
        <v>16537351.9382</v>
      </c>
      <c r="P33" s="35">
        <v>14465363.16</v>
      </c>
      <c r="Q33" s="11">
        <v>1329330.9289</v>
      </c>
      <c r="R33" s="11">
        <v>0</v>
      </c>
      <c r="S33" s="11">
        <v>143730.98101</v>
      </c>
      <c r="T33" s="11">
        <v>985559.35854</v>
      </c>
      <c r="U33" s="11"/>
      <c r="V33" s="11">
        <f t="shared" si="2"/>
        <v>16923984.42845</v>
      </c>
      <c r="W33" s="35">
        <v>14855927.965</v>
      </c>
      <c r="X33" s="11">
        <v>1365222.864</v>
      </c>
      <c r="Y33" s="11">
        <v>0</v>
      </c>
      <c r="Z33" s="11">
        <v>147611.7175</v>
      </c>
      <c r="AA33" s="11">
        <v>813193.18114</v>
      </c>
      <c r="AB33" s="11"/>
      <c r="AC33" s="38">
        <f t="shared" si="3"/>
        <v>17181955.72764</v>
      </c>
      <c r="AI33" s="2"/>
      <c r="AM33" s="2"/>
    </row>
    <row r="34" spans="1:39" ht="12.75">
      <c r="A34" s="2" t="s">
        <v>64</v>
      </c>
      <c r="B34" s="2">
        <v>298</v>
      </c>
      <c r="C34" s="11" t="s">
        <v>65</v>
      </c>
      <c r="D34" s="11">
        <v>6366689.7843</v>
      </c>
      <c r="E34" s="11">
        <v>183514.37076</v>
      </c>
      <c r="F34" s="11"/>
      <c r="G34" s="11">
        <v>2299910.845</v>
      </c>
      <c r="H34" s="11">
        <f t="shared" si="0"/>
        <v>8850115.000060001</v>
      </c>
      <c r="I34" s="35">
        <v>6538590.4084</v>
      </c>
      <c r="J34" s="11">
        <v>188469.25877</v>
      </c>
      <c r="K34" s="11"/>
      <c r="L34" s="11">
        <v>0</v>
      </c>
      <c r="M34" s="11">
        <v>2092027.1341</v>
      </c>
      <c r="N34" s="11">
        <v>31028.198726</v>
      </c>
      <c r="O34" s="11">
        <f t="shared" si="1"/>
        <v>8850114.999996</v>
      </c>
      <c r="P34" s="35">
        <v>6715132.3495</v>
      </c>
      <c r="Q34" s="11">
        <v>193557.92876</v>
      </c>
      <c r="R34" s="11"/>
      <c r="S34" s="11"/>
      <c r="T34" s="11">
        <v>778193.3359</v>
      </c>
      <c r="U34" s="11">
        <v>1163231.3859</v>
      </c>
      <c r="V34" s="11">
        <f t="shared" si="2"/>
        <v>8850115.00006</v>
      </c>
      <c r="W34" s="35">
        <v>6896440.9229</v>
      </c>
      <c r="X34" s="11">
        <v>198783.99283</v>
      </c>
      <c r="Y34" s="11"/>
      <c r="Z34" s="11"/>
      <c r="AA34" s="11">
        <v>163428.18543</v>
      </c>
      <c r="AB34" s="11">
        <v>1591461.8988</v>
      </c>
      <c r="AC34" s="38">
        <f t="shared" si="3"/>
        <v>8850114.99996</v>
      </c>
      <c r="AI34" s="2"/>
      <c r="AM34" s="2"/>
    </row>
    <row r="35" spans="1:39" ht="12.75">
      <c r="A35" s="2" t="s">
        <v>66</v>
      </c>
      <c r="B35" s="2">
        <v>300</v>
      </c>
      <c r="C35" s="11" t="s">
        <v>67</v>
      </c>
      <c r="D35" s="11">
        <v>3266074.5099</v>
      </c>
      <c r="E35" s="11"/>
      <c r="F35" s="11"/>
      <c r="G35" s="11">
        <v>41194.490092</v>
      </c>
      <c r="H35" s="11">
        <f t="shared" si="0"/>
        <v>3307268.999992</v>
      </c>
      <c r="I35" s="35">
        <v>3354258.5217</v>
      </c>
      <c r="J35" s="11"/>
      <c r="K35" s="11"/>
      <c r="L35" s="11">
        <v>0</v>
      </c>
      <c r="M35" s="11">
        <v>29659.667551</v>
      </c>
      <c r="N35" s="11"/>
      <c r="O35" s="11">
        <f t="shared" si="1"/>
        <v>3383918.189251</v>
      </c>
      <c r="P35" s="35">
        <v>3444823.5018</v>
      </c>
      <c r="Q35" s="11"/>
      <c r="R35" s="11"/>
      <c r="S35" s="11">
        <v>897.97508775</v>
      </c>
      <c r="T35" s="11">
        <v>21069.31503</v>
      </c>
      <c r="U35" s="11"/>
      <c r="V35" s="11">
        <f t="shared" si="2"/>
        <v>3466790.79191775</v>
      </c>
      <c r="W35" s="35">
        <v>3537833.7363</v>
      </c>
      <c r="X35" s="11"/>
      <c r="Y35" s="11"/>
      <c r="Z35" s="11">
        <v>922.22041512</v>
      </c>
      <c r="AA35" s="11">
        <v>13867.702811</v>
      </c>
      <c r="AB35" s="11"/>
      <c r="AC35" s="38">
        <f t="shared" si="3"/>
        <v>3552623.65952612</v>
      </c>
      <c r="AI35" s="2"/>
      <c r="AM35" s="2"/>
    </row>
    <row r="36" spans="1:39" ht="12.75">
      <c r="A36" s="2" t="s">
        <v>68</v>
      </c>
      <c r="B36" s="2">
        <v>310</v>
      </c>
      <c r="C36" s="11" t="s">
        <v>69</v>
      </c>
      <c r="D36" s="11">
        <v>47577765.42</v>
      </c>
      <c r="E36" s="11">
        <v>632018.49763</v>
      </c>
      <c r="F36" s="11">
        <v>59375.516466</v>
      </c>
      <c r="G36" s="11">
        <v>1721881.5661</v>
      </c>
      <c r="H36" s="11">
        <f t="shared" si="0"/>
        <v>49991041.000196</v>
      </c>
      <c r="I36" s="35">
        <v>48862365.086</v>
      </c>
      <c r="J36" s="11">
        <v>649082.99706</v>
      </c>
      <c r="K36" s="11">
        <v>60978.65541</v>
      </c>
      <c r="L36" s="11">
        <v>0</v>
      </c>
      <c r="M36" s="11">
        <v>1665263.8059</v>
      </c>
      <c r="N36" s="11"/>
      <c r="O36" s="11">
        <f t="shared" si="1"/>
        <v>51237690.54437</v>
      </c>
      <c r="P36" s="35">
        <v>50181648.943</v>
      </c>
      <c r="Q36" s="11">
        <v>666608.23799</v>
      </c>
      <c r="R36" s="11">
        <v>62625.079107</v>
      </c>
      <c r="S36" s="11">
        <v>178379.81426</v>
      </c>
      <c r="T36" s="11">
        <v>1212281.3501</v>
      </c>
      <c r="U36" s="11"/>
      <c r="V36" s="11">
        <f t="shared" si="2"/>
        <v>52301543.424457006</v>
      </c>
      <c r="W36" s="35">
        <v>51536553.465</v>
      </c>
      <c r="X36" s="11">
        <v>684606.66041</v>
      </c>
      <c r="Y36" s="11">
        <v>64315.956242</v>
      </c>
      <c r="Z36" s="11">
        <v>183196.06925</v>
      </c>
      <c r="AA36" s="11">
        <v>732124.96186</v>
      </c>
      <c r="AB36" s="11"/>
      <c r="AC36" s="38">
        <f t="shared" si="3"/>
        <v>53200797.11276201</v>
      </c>
      <c r="AI36" s="2"/>
      <c r="AM36" s="2"/>
    </row>
    <row r="37" spans="1:39" ht="12.75">
      <c r="A37" s="2" t="s">
        <v>70</v>
      </c>
      <c r="B37" s="2">
        <v>320</v>
      </c>
      <c r="C37" s="11" t="s">
        <v>71</v>
      </c>
      <c r="D37" s="11">
        <v>29509693.94</v>
      </c>
      <c r="E37" s="11">
        <v>436828.53374</v>
      </c>
      <c r="F37" s="11">
        <v>70877.895612</v>
      </c>
      <c r="G37" s="11">
        <v>1268942.6308</v>
      </c>
      <c r="H37" s="11">
        <f t="shared" si="0"/>
        <v>31286343.000152003</v>
      </c>
      <c r="I37" s="35">
        <v>30306455.676</v>
      </c>
      <c r="J37" s="11">
        <v>448622.90416</v>
      </c>
      <c r="K37" s="11">
        <v>72791.598794</v>
      </c>
      <c r="L37" s="11">
        <v>0</v>
      </c>
      <c r="M37" s="11">
        <v>1202102.2725</v>
      </c>
      <c r="N37" s="11"/>
      <c r="O37" s="11">
        <f t="shared" si="1"/>
        <v>32029972.451454</v>
      </c>
      <c r="P37" s="35">
        <v>31124729.979</v>
      </c>
      <c r="Q37" s="11">
        <v>460735.72257</v>
      </c>
      <c r="R37" s="11">
        <v>74756.971961</v>
      </c>
      <c r="S37" s="11">
        <v>216736.58931</v>
      </c>
      <c r="T37" s="11">
        <v>1070972.0605</v>
      </c>
      <c r="U37" s="11"/>
      <c r="V37" s="11">
        <f t="shared" si="2"/>
        <v>32947931.323340997</v>
      </c>
      <c r="W37" s="35">
        <v>31965097.689</v>
      </c>
      <c r="X37" s="11">
        <v>473175.58708</v>
      </c>
      <c r="Y37" s="11">
        <v>76775.410204</v>
      </c>
      <c r="Z37" s="11">
        <v>222588.47722</v>
      </c>
      <c r="AA37" s="11">
        <v>555567.00619</v>
      </c>
      <c r="AB37" s="11"/>
      <c r="AC37" s="38">
        <f t="shared" si="3"/>
        <v>33293204.169694</v>
      </c>
      <c r="AI37" s="2"/>
      <c r="AM37" s="2"/>
    </row>
    <row r="38" spans="1:39" ht="12.75">
      <c r="A38" s="2" t="s">
        <v>72</v>
      </c>
      <c r="B38" s="2">
        <v>330</v>
      </c>
      <c r="C38" s="11" t="s">
        <v>73</v>
      </c>
      <c r="D38" s="11">
        <v>37969458.55</v>
      </c>
      <c r="E38" s="11">
        <v>116429.57132</v>
      </c>
      <c r="F38" s="11">
        <v>21407.408648</v>
      </c>
      <c r="G38" s="11">
        <v>421663.46973</v>
      </c>
      <c r="H38" s="11">
        <f t="shared" si="0"/>
        <v>38528958.99969799</v>
      </c>
      <c r="I38" s="35">
        <v>38994633.931</v>
      </c>
      <c r="J38" s="11">
        <v>119573.16975</v>
      </c>
      <c r="K38" s="11">
        <v>21985.408681</v>
      </c>
      <c r="L38" s="11">
        <v>0</v>
      </c>
      <c r="M38" s="11">
        <v>346920.84107</v>
      </c>
      <c r="N38" s="11"/>
      <c r="O38" s="11">
        <f t="shared" si="1"/>
        <v>39483113.35050099</v>
      </c>
      <c r="P38" s="35">
        <v>40047489.047</v>
      </c>
      <c r="Q38" s="11">
        <v>122801.64533</v>
      </c>
      <c r="R38" s="11">
        <v>22579.014715</v>
      </c>
      <c r="S38" s="11">
        <v>24140.602536</v>
      </c>
      <c r="T38" s="11">
        <v>241378.85735</v>
      </c>
      <c r="U38" s="11"/>
      <c r="V38" s="11">
        <f t="shared" si="2"/>
        <v>40458389.166930996</v>
      </c>
      <c r="W38" s="35">
        <v>41128771.252</v>
      </c>
      <c r="X38" s="11">
        <v>126117.28975</v>
      </c>
      <c r="Y38" s="11">
        <v>23188.648113</v>
      </c>
      <c r="Z38" s="11">
        <v>24792.398804</v>
      </c>
      <c r="AA38" s="11">
        <v>78575.087091</v>
      </c>
      <c r="AB38" s="11"/>
      <c r="AC38" s="38">
        <f t="shared" si="3"/>
        <v>41381444.675758</v>
      </c>
      <c r="AI38" s="2"/>
      <c r="AM38" s="2"/>
    </row>
    <row r="39" spans="1:39" ht="12.75">
      <c r="A39" s="2" t="s">
        <v>74</v>
      </c>
      <c r="B39" s="2">
        <v>340</v>
      </c>
      <c r="C39" s="11" t="s">
        <v>75</v>
      </c>
      <c r="D39" s="11">
        <v>33162106.486</v>
      </c>
      <c r="E39" s="11">
        <v>1021540.3729</v>
      </c>
      <c r="F39" s="11">
        <v>60472.977225</v>
      </c>
      <c r="G39" s="11">
        <v>1305320.1636</v>
      </c>
      <c r="H39" s="11">
        <f t="shared" si="0"/>
        <v>35549439.999725</v>
      </c>
      <c r="I39" s="35">
        <v>34057483.361</v>
      </c>
      <c r="J39" s="11">
        <v>1049121.963</v>
      </c>
      <c r="K39" s="11">
        <v>62105.74761</v>
      </c>
      <c r="L39" s="11">
        <v>0</v>
      </c>
      <c r="M39" s="11">
        <v>1312523.6109</v>
      </c>
      <c r="N39" s="11"/>
      <c r="O39" s="11">
        <f t="shared" si="1"/>
        <v>36481234.68251</v>
      </c>
      <c r="P39" s="35">
        <v>34977035.412</v>
      </c>
      <c r="Q39" s="11">
        <v>1077448.256</v>
      </c>
      <c r="R39" s="11">
        <v>63782.602796</v>
      </c>
      <c r="S39" s="11">
        <v>44730.260544</v>
      </c>
      <c r="T39" s="11">
        <v>758149.31752</v>
      </c>
      <c r="U39" s="11"/>
      <c r="V39" s="11">
        <f t="shared" si="2"/>
        <v>36921145.84886</v>
      </c>
      <c r="W39" s="35">
        <v>35921415.368</v>
      </c>
      <c r="X39" s="11">
        <v>1106539.3589</v>
      </c>
      <c r="Y39" s="11">
        <v>65504.733071</v>
      </c>
      <c r="Z39" s="11">
        <v>45937.977579</v>
      </c>
      <c r="AA39" s="11">
        <v>412059.85724</v>
      </c>
      <c r="AB39" s="11"/>
      <c r="AC39" s="38">
        <f t="shared" si="3"/>
        <v>37551457.29479</v>
      </c>
      <c r="AI39" s="2"/>
      <c r="AM39" s="2"/>
    </row>
    <row r="40" spans="1:39" ht="12.75">
      <c r="A40" s="2" t="s">
        <v>76</v>
      </c>
      <c r="B40" s="2">
        <v>350</v>
      </c>
      <c r="C40" s="11" t="s">
        <v>77</v>
      </c>
      <c r="D40" s="11">
        <v>30324458.247</v>
      </c>
      <c r="E40" s="11">
        <v>944453.4591</v>
      </c>
      <c r="F40" s="11">
        <v>423348.55266</v>
      </c>
      <c r="G40" s="11">
        <v>3774214.7416</v>
      </c>
      <c r="H40" s="11">
        <f t="shared" si="0"/>
        <v>35466475.000360005</v>
      </c>
      <c r="I40" s="35">
        <v>31143218.619</v>
      </c>
      <c r="J40" s="11">
        <v>969953.7025</v>
      </c>
      <c r="K40" s="11">
        <v>434778.96359</v>
      </c>
      <c r="L40" s="11">
        <v>0</v>
      </c>
      <c r="M40" s="11">
        <v>3105814.1684</v>
      </c>
      <c r="N40" s="11"/>
      <c r="O40" s="11">
        <f t="shared" si="1"/>
        <v>35653765.45349</v>
      </c>
      <c r="P40" s="35">
        <v>31984085.522</v>
      </c>
      <c r="Q40" s="11">
        <v>996142.45246</v>
      </c>
      <c r="R40" s="11">
        <v>446517.9956</v>
      </c>
      <c r="S40" s="11">
        <v>199755.0064</v>
      </c>
      <c r="T40" s="11">
        <v>1815906.0406</v>
      </c>
      <c r="U40" s="11">
        <v>24067.982853</v>
      </c>
      <c r="V40" s="11">
        <f t="shared" si="2"/>
        <v>35466474.999913</v>
      </c>
      <c r="W40" s="35">
        <v>32847655.831</v>
      </c>
      <c r="X40" s="11">
        <v>1023038.2987</v>
      </c>
      <c r="Y40" s="11">
        <v>458573.98148</v>
      </c>
      <c r="Z40" s="11">
        <v>205148.39158</v>
      </c>
      <c r="AA40" s="11">
        <v>972503.14355</v>
      </c>
      <c r="AB40" s="11"/>
      <c r="AC40" s="38">
        <f t="shared" si="3"/>
        <v>35506919.64631</v>
      </c>
      <c r="AI40" s="2"/>
      <c r="AM40" s="2"/>
    </row>
    <row r="41" spans="1:39" ht="12.75">
      <c r="A41" s="2" t="s">
        <v>78</v>
      </c>
      <c r="B41" s="2">
        <v>360</v>
      </c>
      <c r="C41" s="11" t="s">
        <v>79</v>
      </c>
      <c r="D41" s="11">
        <v>12069380.523</v>
      </c>
      <c r="E41" s="11">
        <v>1380229.016</v>
      </c>
      <c r="F41" s="11">
        <v>1.291508392</v>
      </c>
      <c r="G41" s="11">
        <v>338001.16981</v>
      </c>
      <c r="H41" s="11">
        <f t="shared" si="0"/>
        <v>13787612.000318393</v>
      </c>
      <c r="I41" s="35">
        <v>12395253.797</v>
      </c>
      <c r="J41" s="11">
        <v>1417495.1995</v>
      </c>
      <c r="K41" s="11">
        <v>1.3263791186</v>
      </c>
      <c r="L41" s="11">
        <v>0</v>
      </c>
      <c r="M41" s="11">
        <v>273133.51798</v>
      </c>
      <c r="N41" s="11"/>
      <c r="O41" s="11">
        <f t="shared" si="1"/>
        <v>14085883.840859119</v>
      </c>
      <c r="P41" s="35">
        <v>12729925.649</v>
      </c>
      <c r="Q41" s="11">
        <v>1455767.5698</v>
      </c>
      <c r="R41" s="11">
        <v>1.3621913548</v>
      </c>
      <c r="S41" s="11">
        <v>217537.02481</v>
      </c>
      <c r="T41" s="11">
        <v>90830.402042</v>
      </c>
      <c r="U41" s="11"/>
      <c r="V41" s="11">
        <f t="shared" si="2"/>
        <v>14494062.007843355</v>
      </c>
      <c r="W41" s="35">
        <v>13073633.642</v>
      </c>
      <c r="X41" s="11">
        <v>1495073.2942</v>
      </c>
      <c r="Y41" s="11">
        <v>1.3989705213</v>
      </c>
      <c r="Z41" s="11">
        <v>223410.52448</v>
      </c>
      <c r="AA41" s="11">
        <v>53568.445558</v>
      </c>
      <c r="AB41" s="11"/>
      <c r="AC41" s="38">
        <f t="shared" si="3"/>
        <v>14845687.305208523</v>
      </c>
      <c r="AI41" s="2"/>
      <c r="AM41" s="2"/>
    </row>
    <row r="42" spans="1:39" ht="12.75">
      <c r="A42" s="2" t="s">
        <v>80</v>
      </c>
      <c r="B42" s="2">
        <v>370</v>
      </c>
      <c r="C42" s="11" t="s">
        <v>81</v>
      </c>
      <c r="D42" s="11">
        <v>4516567.5218</v>
      </c>
      <c r="E42" s="11">
        <v>274621.87121</v>
      </c>
      <c r="F42" s="11"/>
      <c r="G42" s="11">
        <v>412040.60701</v>
      </c>
      <c r="H42" s="11">
        <f t="shared" si="0"/>
        <v>5203230.00002</v>
      </c>
      <c r="I42" s="35">
        <v>4638514.8449</v>
      </c>
      <c r="J42" s="11">
        <v>282036.66173</v>
      </c>
      <c r="K42" s="11"/>
      <c r="L42" s="11">
        <v>0</v>
      </c>
      <c r="M42" s="11">
        <v>363763.31734</v>
      </c>
      <c r="N42" s="11"/>
      <c r="O42" s="11">
        <f t="shared" si="1"/>
        <v>5284314.823969999</v>
      </c>
      <c r="P42" s="35">
        <v>4763754.7457</v>
      </c>
      <c r="Q42" s="11">
        <v>289651.6516</v>
      </c>
      <c r="R42" s="11"/>
      <c r="S42" s="11">
        <v>3697.3437159</v>
      </c>
      <c r="T42" s="11">
        <v>153717.38489</v>
      </c>
      <c r="U42" s="11"/>
      <c r="V42" s="11">
        <f t="shared" si="2"/>
        <v>5210821.125905899</v>
      </c>
      <c r="W42" s="35">
        <v>4892376.1238</v>
      </c>
      <c r="X42" s="11">
        <v>297472.24619</v>
      </c>
      <c r="Y42" s="11"/>
      <c r="Z42" s="11">
        <v>3797.1719963</v>
      </c>
      <c r="AA42" s="11">
        <v>3.73177E-11</v>
      </c>
      <c r="AB42" s="11">
        <v>9584.4579952</v>
      </c>
      <c r="AC42" s="38">
        <f t="shared" si="3"/>
        <v>5203229.9999815</v>
      </c>
      <c r="AI42" s="2"/>
      <c r="AM42" s="2"/>
    </row>
    <row r="43" spans="1:39" ht="12.75">
      <c r="A43" s="2" t="s">
        <v>82</v>
      </c>
      <c r="B43" s="2">
        <v>380</v>
      </c>
      <c r="C43" s="11" t="s">
        <v>83</v>
      </c>
      <c r="D43" s="11">
        <v>23184038.416</v>
      </c>
      <c r="E43" s="11">
        <v>11560.583092</v>
      </c>
      <c r="F43" s="11">
        <v>70016.428958</v>
      </c>
      <c r="G43" s="11">
        <v>216930.57242</v>
      </c>
      <c r="H43" s="11">
        <f t="shared" si="0"/>
        <v>23482546.00047</v>
      </c>
      <c r="I43" s="35">
        <v>23810007.453</v>
      </c>
      <c r="J43" s="11">
        <v>11872.718835</v>
      </c>
      <c r="K43" s="11">
        <v>71906.87254</v>
      </c>
      <c r="L43" s="11">
        <v>0</v>
      </c>
      <c r="M43" s="11">
        <v>195873.51498</v>
      </c>
      <c r="N43" s="11"/>
      <c r="O43" s="11">
        <f t="shared" si="1"/>
        <v>24089660.559355002</v>
      </c>
      <c r="P43" s="35">
        <v>24452877.654</v>
      </c>
      <c r="Q43" s="11">
        <v>12193.282244</v>
      </c>
      <c r="R43" s="11">
        <v>73848.358099</v>
      </c>
      <c r="S43" s="11">
        <v>15848.658537</v>
      </c>
      <c r="T43" s="11">
        <v>98266.374331</v>
      </c>
      <c r="U43" s="11"/>
      <c r="V43" s="11">
        <f t="shared" si="2"/>
        <v>24653034.327211</v>
      </c>
      <c r="W43" s="35">
        <v>25113105.351</v>
      </c>
      <c r="X43" s="11">
        <v>12522.500864</v>
      </c>
      <c r="Y43" s="11">
        <v>75842.263767</v>
      </c>
      <c r="Z43" s="11">
        <v>16276.572318</v>
      </c>
      <c r="AA43" s="11">
        <v>47793.391564</v>
      </c>
      <c r="AB43" s="11"/>
      <c r="AC43" s="38">
        <f t="shared" si="3"/>
        <v>25265540.079513</v>
      </c>
      <c r="AI43" s="2"/>
      <c r="AM43" s="2"/>
    </row>
    <row r="44" spans="1:39" ht="12.75">
      <c r="A44" s="2" t="s">
        <v>84</v>
      </c>
      <c r="B44" s="2">
        <v>390</v>
      </c>
      <c r="C44" s="11" t="s">
        <v>85</v>
      </c>
      <c r="D44" s="11">
        <v>34596166.575</v>
      </c>
      <c r="E44" s="11">
        <v>1184889.8885</v>
      </c>
      <c r="F44" s="11">
        <v>117463.67318</v>
      </c>
      <c r="G44" s="11">
        <v>1139474.8634</v>
      </c>
      <c r="H44" s="11">
        <f t="shared" si="0"/>
        <v>37037995.00008</v>
      </c>
      <c r="I44" s="35">
        <v>35530263.072</v>
      </c>
      <c r="J44" s="11">
        <v>1216881.9155</v>
      </c>
      <c r="K44" s="11">
        <v>120635.19236</v>
      </c>
      <c r="L44" s="11">
        <v>0</v>
      </c>
      <c r="M44" s="11">
        <v>1028701.3145</v>
      </c>
      <c r="N44" s="11"/>
      <c r="O44" s="11">
        <f t="shared" si="1"/>
        <v>37896481.49435999</v>
      </c>
      <c r="P44" s="35">
        <v>36489580.175</v>
      </c>
      <c r="Q44" s="11">
        <v>1249737.7272</v>
      </c>
      <c r="R44" s="11">
        <v>123892.34255</v>
      </c>
      <c r="S44" s="11">
        <v>80827.817246</v>
      </c>
      <c r="T44" s="11">
        <v>422938.75892</v>
      </c>
      <c r="U44" s="11"/>
      <c r="V44" s="11">
        <f t="shared" si="2"/>
        <v>38366976.820916</v>
      </c>
      <c r="W44" s="35">
        <v>37474798.84</v>
      </c>
      <c r="X44" s="11">
        <v>1283480.6459</v>
      </c>
      <c r="Y44" s="11">
        <v>127237.4358</v>
      </c>
      <c r="Z44" s="11">
        <v>83010.168312</v>
      </c>
      <c r="AA44" s="11">
        <v>291974.70756</v>
      </c>
      <c r="AB44" s="11"/>
      <c r="AC44" s="38">
        <f t="shared" si="3"/>
        <v>39260501.797572</v>
      </c>
      <c r="AI44" s="2"/>
      <c r="AM44" s="2"/>
    </row>
    <row r="45" spans="1:39" ht="12.75">
      <c r="A45" s="2" t="s">
        <v>86</v>
      </c>
      <c r="B45" s="2">
        <v>400</v>
      </c>
      <c r="C45" s="11" t="s">
        <v>87</v>
      </c>
      <c r="D45" s="11">
        <v>7914361.3372</v>
      </c>
      <c r="E45" s="11"/>
      <c r="F45" s="11"/>
      <c r="G45" s="11">
        <v>199340.66279</v>
      </c>
      <c r="H45" s="11">
        <f t="shared" si="0"/>
        <v>8113701.99999</v>
      </c>
      <c r="I45" s="35">
        <v>8128049.0933</v>
      </c>
      <c r="J45" s="11"/>
      <c r="K45" s="11"/>
      <c r="L45" s="11">
        <v>0</v>
      </c>
      <c r="M45" s="11">
        <v>197020.88252</v>
      </c>
      <c r="N45" s="11"/>
      <c r="O45" s="11">
        <f t="shared" si="1"/>
        <v>8325069.97582</v>
      </c>
      <c r="P45" s="35">
        <v>8347506.4188</v>
      </c>
      <c r="Q45" s="11"/>
      <c r="R45" s="11"/>
      <c r="S45" s="11">
        <v>4634.4783498</v>
      </c>
      <c r="T45" s="11">
        <v>97206.288041</v>
      </c>
      <c r="U45" s="11"/>
      <c r="V45" s="11">
        <f t="shared" si="2"/>
        <v>8449347.1851908</v>
      </c>
      <c r="W45" s="35">
        <v>8572889.0921</v>
      </c>
      <c r="X45" s="11"/>
      <c r="Y45" s="11"/>
      <c r="Z45" s="11">
        <v>4759.6092652</v>
      </c>
      <c r="AA45" s="11">
        <v>30524.18885</v>
      </c>
      <c r="AB45" s="11"/>
      <c r="AC45" s="38">
        <f t="shared" si="3"/>
        <v>8608172.890215201</v>
      </c>
      <c r="AI45" s="2"/>
      <c r="AM45" s="2"/>
    </row>
    <row r="46" spans="1:39" ht="12.75">
      <c r="A46" s="2" t="s">
        <v>88</v>
      </c>
      <c r="B46" s="2">
        <v>405</v>
      </c>
      <c r="C46" s="11" t="s">
        <v>89</v>
      </c>
      <c r="D46" s="11">
        <v>18302832.226</v>
      </c>
      <c r="E46" s="11">
        <v>588713.04248</v>
      </c>
      <c r="F46" s="11">
        <v>3910.4346464</v>
      </c>
      <c r="G46" s="11">
        <v>757660.29725</v>
      </c>
      <c r="H46" s="11">
        <f t="shared" si="0"/>
        <v>19653116.0003764</v>
      </c>
      <c r="I46" s="35">
        <v>18797008.696</v>
      </c>
      <c r="J46" s="11">
        <v>604608.29462</v>
      </c>
      <c r="K46" s="11">
        <v>4016.0163819</v>
      </c>
      <c r="L46" s="11">
        <v>0</v>
      </c>
      <c r="M46" s="11">
        <v>710156.05311</v>
      </c>
      <c r="N46" s="11"/>
      <c r="O46" s="11">
        <f t="shared" si="1"/>
        <v>20115789.0601119</v>
      </c>
      <c r="P46" s="35">
        <v>19304527.931</v>
      </c>
      <c r="Q46" s="11">
        <v>620932.71858</v>
      </c>
      <c r="R46" s="11">
        <v>4124.4488242</v>
      </c>
      <c r="S46" s="11">
        <v>96377.5699</v>
      </c>
      <c r="T46" s="11">
        <v>631447.72842</v>
      </c>
      <c r="U46" s="11"/>
      <c r="V46" s="11">
        <f t="shared" si="2"/>
        <v>20657410.3967242</v>
      </c>
      <c r="W46" s="35">
        <v>19825750.185</v>
      </c>
      <c r="X46" s="11">
        <v>637697.90198</v>
      </c>
      <c r="Y46" s="11">
        <v>4235.8089424</v>
      </c>
      <c r="Z46" s="11">
        <v>98979.764287</v>
      </c>
      <c r="AA46" s="11">
        <v>490481.21205</v>
      </c>
      <c r="AB46" s="11"/>
      <c r="AC46" s="38">
        <f t="shared" si="3"/>
        <v>21057144.872259397</v>
      </c>
      <c r="AI46" s="2"/>
      <c r="AM46" s="2"/>
    </row>
    <row r="47" spans="1:39" ht="12.75">
      <c r="A47" s="2" t="s">
        <v>90</v>
      </c>
      <c r="B47" s="2">
        <v>410</v>
      </c>
      <c r="C47" s="11" t="s">
        <v>91</v>
      </c>
      <c r="D47" s="11">
        <v>14085594.916</v>
      </c>
      <c r="E47" s="11">
        <v>157368.48101</v>
      </c>
      <c r="F47" s="11">
        <v>295791.10545</v>
      </c>
      <c r="G47" s="11">
        <v>1064982.4975</v>
      </c>
      <c r="H47" s="11">
        <f t="shared" si="0"/>
        <v>15603736.99996</v>
      </c>
      <c r="I47" s="35">
        <v>14465905.979</v>
      </c>
      <c r="J47" s="11">
        <v>161617.43</v>
      </c>
      <c r="K47" s="11">
        <v>303777.4653</v>
      </c>
      <c r="L47" s="11">
        <v>0</v>
      </c>
      <c r="M47" s="11">
        <v>1066043.0217</v>
      </c>
      <c r="N47" s="11"/>
      <c r="O47" s="11">
        <f t="shared" si="1"/>
        <v>15997343.896</v>
      </c>
      <c r="P47" s="35">
        <v>14856485.44</v>
      </c>
      <c r="Q47" s="11">
        <v>165981.10061</v>
      </c>
      <c r="R47" s="11">
        <v>311979.45686</v>
      </c>
      <c r="S47" s="11">
        <v>53921.616707</v>
      </c>
      <c r="T47" s="11">
        <v>460753.2829</v>
      </c>
      <c r="U47" s="11"/>
      <c r="V47" s="11">
        <f t="shared" si="2"/>
        <v>15849120.897077</v>
      </c>
      <c r="W47" s="35">
        <v>15257610.547</v>
      </c>
      <c r="X47" s="11">
        <v>170462.59033</v>
      </c>
      <c r="Y47" s="11">
        <v>320402.9022</v>
      </c>
      <c r="Z47" s="11">
        <v>55377.500358</v>
      </c>
      <c r="AA47" s="11">
        <v>168342.19363</v>
      </c>
      <c r="AB47" s="11"/>
      <c r="AC47" s="38">
        <f t="shared" si="3"/>
        <v>15972195.733518</v>
      </c>
      <c r="AI47" s="2"/>
      <c r="AM47" s="2"/>
    </row>
    <row r="48" spans="1:39" ht="12.75">
      <c r="A48" s="2" t="s">
        <v>92</v>
      </c>
      <c r="B48" s="2">
        <v>420</v>
      </c>
      <c r="C48" s="11" t="s">
        <v>93</v>
      </c>
      <c r="D48" s="11">
        <v>45907817.849</v>
      </c>
      <c r="E48" s="11">
        <v>1420540.5247</v>
      </c>
      <c r="F48" s="11">
        <v>533406.67294</v>
      </c>
      <c r="G48" s="11">
        <v>1853657.9535</v>
      </c>
      <c r="H48" s="11">
        <f t="shared" si="0"/>
        <v>49715423.000140004</v>
      </c>
      <c r="I48" s="35">
        <v>47147328.931</v>
      </c>
      <c r="J48" s="11">
        <v>1458895.1189</v>
      </c>
      <c r="K48" s="11">
        <v>547808.65311</v>
      </c>
      <c r="L48" s="11">
        <v>0</v>
      </c>
      <c r="M48" s="11">
        <v>1594145.7338</v>
      </c>
      <c r="N48" s="11"/>
      <c r="O48" s="11">
        <f t="shared" si="1"/>
        <v>50748178.43681</v>
      </c>
      <c r="P48" s="35">
        <v>48420306.812</v>
      </c>
      <c r="Q48" s="11">
        <v>1498285.2871</v>
      </c>
      <c r="R48" s="11">
        <v>562599.48674</v>
      </c>
      <c r="S48" s="11">
        <v>309411.78582</v>
      </c>
      <c r="T48" s="11">
        <v>1031955.0492</v>
      </c>
      <c r="U48" s="11"/>
      <c r="V48" s="11">
        <f t="shared" si="2"/>
        <v>51822558.42086</v>
      </c>
      <c r="W48" s="35">
        <v>49727655.096</v>
      </c>
      <c r="X48" s="11">
        <v>1538738.9898</v>
      </c>
      <c r="Y48" s="11">
        <v>577789.67289</v>
      </c>
      <c r="Z48" s="11">
        <v>317765.90404</v>
      </c>
      <c r="AA48" s="11">
        <v>729500.42917</v>
      </c>
      <c r="AB48" s="11"/>
      <c r="AC48" s="38">
        <f t="shared" si="3"/>
        <v>52891450.0919</v>
      </c>
      <c r="AI48" s="2"/>
      <c r="AM48" s="2"/>
    </row>
    <row r="49" spans="1:39" ht="12.75">
      <c r="A49" s="2" t="s">
        <v>94</v>
      </c>
      <c r="B49" s="2">
        <v>435</v>
      </c>
      <c r="C49" s="11" t="s">
        <v>95</v>
      </c>
      <c r="D49" s="11">
        <v>1413224</v>
      </c>
      <c r="E49" s="11"/>
      <c r="F49" s="11"/>
      <c r="G49" s="11"/>
      <c r="H49" s="11">
        <f t="shared" si="0"/>
        <v>1413224</v>
      </c>
      <c r="I49" s="35">
        <v>1451381.048</v>
      </c>
      <c r="J49" s="11"/>
      <c r="K49" s="11"/>
      <c r="L49" s="11">
        <v>0</v>
      </c>
      <c r="M49" s="11"/>
      <c r="N49" s="11"/>
      <c r="O49" s="11">
        <f t="shared" si="1"/>
        <v>1451381.048</v>
      </c>
      <c r="P49" s="35">
        <v>1490568.3363</v>
      </c>
      <c r="Q49" s="11"/>
      <c r="R49" s="11"/>
      <c r="S49" s="11"/>
      <c r="T49" s="11"/>
      <c r="U49" s="11"/>
      <c r="V49" s="11">
        <f t="shared" si="2"/>
        <v>1490568.3363</v>
      </c>
      <c r="W49" s="35">
        <v>1530813.6814</v>
      </c>
      <c r="X49" s="11"/>
      <c r="Y49" s="11"/>
      <c r="Z49" s="11"/>
      <c r="AA49" s="11"/>
      <c r="AB49" s="11"/>
      <c r="AC49" s="38">
        <f t="shared" si="3"/>
        <v>1530813.6814</v>
      </c>
      <c r="AI49" s="2"/>
      <c r="AM49" s="2"/>
    </row>
    <row r="50" spans="1:39" ht="12.75">
      <c r="A50" s="2" t="s">
        <v>96</v>
      </c>
      <c r="B50" s="2">
        <v>440</v>
      </c>
      <c r="C50" s="11" t="s">
        <v>97</v>
      </c>
      <c r="D50" s="11">
        <v>8953221.3648</v>
      </c>
      <c r="E50" s="11">
        <v>42253.935014</v>
      </c>
      <c r="F50" s="11">
        <v>319009.87886</v>
      </c>
      <c r="G50" s="11">
        <v>9756.8213472</v>
      </c>
      <c r="H50" s="11">
        <f t="shared" si="0"/>
        <v>9324242.0000212</v>
      </c>
      <c r="I50" s="35">
        <v>9194958.3416</v>
      </c>
      <c r="J50" s="11">
        <v>43394.791259</v>
      </c>
      <c r="K50" s="11">
        <v>327623.14559</v>
      </c>
      <c r="L50" s="11">
        <v>0</v>
      </c>
      <c r="M50" s="11">
        <v>7641.8212455</v>
      </c>
      <c r="N50" s="11"/>
      <c r="O50" s="11">
        <f t="shared" si="1"/>
        <v>9573618.099694502</v>
      </c>
      <c r="P50" s="35">
        <v>9443222.2169</v>
      </c>
      <c r="Q50" s="11">
        <v>44566.450623</v>
      </c>
      <c r="R50" s="11">
        <v>336468.97052</v>
      </c>
      <c r="S50" s="11">
        <v>20359.550792000002</v>
      </c>
      <c r="T50" s="11">
        <v>633.28014909</v>
      </c>
      <c r="U50" s="11"/>
      <c r="V50" s="11">
        <f t="shared" si="2"/>
        <v>9845250.46898409</v>
      </c>
      <c r="W50" s="35">
        <v>9698189.2167</v>
      </c>
      <c r="X50" s="11">
        <v>45769.74479</v>
      </c>
      <c r="Y50" s="11">
        <v>345553.63272</v>
      </c>
      <c r="Z50" s="11">
        <v>20909.258664</v>
      </c>
      <c r="AA50" s="11">
        <v>6.959844E-11</v>
      </c>
      <c r="AB50" s="11"/>
      <c r="AC50" s="38">
        <f t="shared" si="3"/>
        <v>10110421.852874001</v>
      </c>
      <c r="AI50" s="2"/>
      <c r="AM50" s="2"/>
    </row>
    <row r="51" spans="1:39" ht="12.75">
      <c r="A51" s="2" t="s">
        <v>98</v>
      </c>
      <c r="B51" s="2">
        <v>450</v>
      </c>
      <c r="C51" s="11" t="s">
        <v>99</v>
      </c>
      <c r="D51" s="11">
        <v>42590229.103</v>
      </c>
      <c r="E51" s="11">
        <v>692965.25926</v>
      </c>
      <c r="F51" s="11">
        <v>79165.262529</v>
      </c>
      <c r="G51" s="11">
        <v>620957.37553</v>
      </c>
      <c r="H51" s="11">
        <f t="shared" si="0"/>
        <v>43983317.000319</v>
      </c>
      <c r="I51" s="35">
        <v>43740165.288</v>
      </c>
      <c r="J51" s="11">
        <v>711675.32126</v>
      </c>
      <c r="K51" s="11">
        <v>81302.724618</v>
      </c>
      <c r="L51" s="11">
        <v>0</v>
      </c>
      <c r="M51" s="11">
        <v>516891.61645</v>
      </c>
      <c r="N51" s="11"/>
      <c r="O51" s="11">
        <f t="shared" si="1"/>
        <v>45050034.950328</v>
      </c>
      <c r="P51" s="35">
        <v>44921149.751</v>
      </c>
      <c r="Q51" s="11">
        <v>730890.55494</v>
      </c>
      <c r="R51" s="11">
        <v>83497.898182</v>
      </c>
      <c r="S51" s="11">
        <v>168291.74046</v>
      </c>
      <c r="T51" s="11">
        <v>364264.60384</v>
      </c>
      <c r="U51" s="11"/>
      <c r="V51" s="11">
        <f t="shared" si="2"/>
        <v>46268094.548422</v>
      </c>
      <c r="W51" s="35">
        <v>46134020.795</v>
      </c>
      <c r="X51" s="11">
        <v>750624.59992</v>
      </c>
      <c r="Y51" s="11">
        <v>85752.341433</v>
      </c>
      <c r="Z51" s="11">
        <v>172835.61746</v>
      </c>
      <c r="AA51" s="11">
        <v>273147.2296</v>
      </c>
      <c r="AB51" s="11"/>
      <c r="AC51" s="38">
        <f t="shared" si="3"/>
        <v>47416380.583413</v>
      </c>
      <c r="AI51" s="2"/>
      <c r="AM51" s="2"/>
    </row>
    <row r="52" spans="1:39" ht="12.75">
      <c r="A52" s="2" t="s">
        <v>100</v>
      </c>
      <c r="B52" s="2">
        <v>455</v>
      </c>
      <c r="C52" s="11" t="s">
        <v>101</v>
      </c>
      <c r="D52" s="11">
        <v>959297</v>
      </c>
      <c r="E52" s="11"/>
      <c r="F52" s="11"/>
      <c r="G52" s="11"/>
      <c r="H52" s="11">
        <f t="shared" si="0"/>
        <v>959297</v>
      </c>
      <c r="I52" s="35">
        <v>985198.019</v>
      </c>
      <c r="J52" s="11"/>
      <c r="K52" s="11"/>
      <c r="L52" s="11">
        <v>0</v>
      </c>
      <c r="M52" s="11"/>
      <c r="N52" s="11"/>
      <c r="O52" s="11">
        <f t="shared" si="1"/>
        <v>985198.019</v>
      </c>
      <c r="P52" s="35">
        <v>1011798.3655</v>
      </c>
      <c r="Q52" s="11"/>
      <c r="R52" s="11"/>
      <c r="S52" s="11"/>
      <c r="T52" s="11"/>
      <c r="U52" s="11"/>
      <c r="V52" s="11">
        <f t="shared" si="2"/>
        <v>1011798.3655</v>
      </c>
      <c r="W52" s="35">
        <v>1039116.9214</v>
      </c>
      <c r="X52" s="11"/>
      <c r="Y52" s="11"/>
      <c r="Z52" s="11"/>
      <c r="AA52" s="11"/>
      <c r="AB52" s="11"/>
      <c r="AC52" s="38">
        <f t="shared" si="3"/>
        <v>1039116.9214</v>
      </c>
      <c r="AI52" s="2"/>
      <c r="AM52" s="2"/>
    </row>
    <row r="53" spans="1:39" ht="12.75">
      <c r="A53" s="2" t="s">
        <v>102</v>
      </c>
      <c r="B53" s="2">
        <v>470</v>
      </c>
      <c r="C53" s="11" t="s">
        <v>103</v>
      </c>
      <c r="D53" s="11">
        <v>37401025.411</v>
      </c>
      <c r="E53" s="11">
        <v>1873610.6723</v>
      </c>
      <c r="F53" s="11">
        <v>72117.215639</v>
      </c>
      <c r="G53" s="11">
        <v>1075556.701</v>
      </c>
      <c r="H53" s="11">
        <f t="shared" si="0"/>
        <v>40422309.999939</v>
      </c>
      <c r="I53" s="35">
        <v>38410853.097</v>
      </c>
      <c r="J53" s="11">
        <v>1924198.1605</v>
      </c>
      <c r="K53" s="11">
        <v>74064.380462</v>
      </c>
      <c r="L53" s="11">
        <v>0</v>
      </c>
      <c r="M53" s="11">
        <v>983602.84884</v>
      </c>
      <c r="N53" s="11"/>
      <c r="O53" s="11">
        <f t="shared" si="1"/>
        <v>41392718.486802</v>
      </c>
      <c r="P53" s="35">
        <v>39447946.131</v>
      </c>
      <c r="Q53" s="11">
        <v>1976151.5108</v>
      </c>
      <c r="R53" s="11">
        <v>76064.118734</v>
      </c>
      <c r="S53" s="11">
        <v>279366.12808</v>
      </c>
      <c r="T53" s="11">
        <v>676632.24241</v>
      </c>
      <c r="U53" s="11"/>
      <c r="V53" s="11">
        <f t="shared" si="2"/>
        <v>42456160.131023996</v>
      </c>
      <c r="W53" s="35">
        <v>40513040.676</v>
      </c>
      <c r="X53" s="11">
        <v>2029507.6016</v>
      </c>
      <c r="Y53" s="11">
        <v>78117.84994</v>
      </c>
      <c r="Z53" s="11">
        <v>286909.01354</v>
      </c>
      <c r="AA53" s="11">
        <v>407535.28475</v>
      </c>
      <c r="AB53" s="11"/>
      <c r="AC53" s="38">
        <f t="shared" si="3"/>
        <v>43315110.42583</v>
      </c>
      <c r="AI53" s="2"/>
      <c r="AM53" s="2"/>
    </row>
    <row r="54" spans="1:39" ht="12.75">
      <c r="A54" s="2" t="s">
        <v>104</v>
      </c>
      <c r="B54" s="2">
        <v>480</v>
      </c>
      <c r="C54" s="11" t="s">
        <v>105</v>
      </c>
      <c r="D54" s="11">
        <v>32082489.305</v>
      </c>
      <c r="E54" s="11">
        <v>434109.22604</v>
      </c>
      <c r="F54" s="11">
        <v>214401.71291</v>
      </c>
      <c r="G54" s="11">
        <v>1068897.756</v>
      </c>
      <c r="H54" s="11">
        <f t="shared" si="0"/>
        <v>33799897.99995</v>
      </c>
      <c r="I54" s="35">
        <v>32948716.516</v>
      </c>
      <c r="J54" s="11">
        <v>445830.17514</v>
      </c>
      <c r="K54" s="11">
        <v>220190.55916</v>
      </c>
      <c r="L54" s="11">
        <v>0</v>
      </c>
      <c r="M54" s="11">
        <v>996873.65822</v>
      </c>
      <c r="N54" s="11"/>
      <c r="O54" s="11">
        <f t="shared" si="1"/>
        <v>34611610.90852</v>
      </c>
      <c r="P54" s="35">
        <v>33838331.862</v>
      </c>
      <c r="Q54" s="11">
        <v>457867.58987</v>
      </c>
      <c r="R54" s="11">
        <v>226135.70426</v>
      </c>
      <c r="S54" s="11">
        <v>177717.87405</v>
      </c>
      <c r="T54" s="11">
        <v>381146.52951</v>
      </c>
      <c r="U54" s="11"/>
      <c r="V54" s="11">
        <f t="shared" si="2"/>
        <v>35081199.55969</v>
      </c>
      <c r="W54" s="35">
        <v>34751966.823</v>
      </c>
      <c r="X54" s="11">
        <v>470230.0148</v>
      </c>
      <c r="Y54" s="11">
        <v>232241.36828</v>
      </c>
      <c r="Z54" s="11">
        <v>182516.25665</v>
      </c>
      <c r="AA54" s="11">
        <v>212464.79041</v>
      </c>
      <c r="AB54" s="11"/>
      <c r="AC54" s="38">
        <f t="shared" si="3"/>
        <v>35849419.253139995</v>
      </c>
      <c r="AI54" s="2"/>
      <c r="AM54" s="2"/>
    </row>
    <row r="55" spans="1:39" ht="12.75">
      <c r="A55" s="2" t="s">
        <v>106</v>
      </c>
      <c r="B55" s="2">
        <v>510</v>
      </c>
      <c r="C55" s="11" t="s">
        <v>107</v>
      </c>
      <c r="D55" s="11">
        <v>50534662.734</v>
      </c>
      <c r="E55" s="11">
        <v>1537645.9214</v>
      </c>
      <c r="F55" s="11">
        <v>214201.35065</v>
      </c>
      <c r="G55" s="11">
        <v>263922.99413</v>
      </c>
      <c r="H55" s="11">
        <f t="shared" si="0"/>
        <v>52550433.00018</v>
      </c>
      <c r="I55" s="35">
        <v>51899098.628</v>
      </c>
      <c r="J55" s="11">
        <v>1579162.3613</v>
      </c>
      <c r="K55" s="11">
        <v>219984.78712</v>
      </c>
      <c r="L55" s="11">
        <v>0</v>
      </c>
      <c r="M55" s="11">
        <v>255631.59692</v>
      </c>
      <c r="N55" s="11"/>
      <c r="O55" s="11">
        <f t="shared" si="1"/>
        <v>53953877.373339996</v>
      </c>
      <c r="P55" s="35">
        <v>53300374.291</v>
      </c>
      <c r="Q55" s="11">
        <v>1621799.745</v>
      </c>
      <c r="R55" s="11">
        <v>225924.37637</v>
      </c>
      <c r="S55" s="11">
        <v>1688.5308716</v>
      </c>
      <c r="T55" s="11">
        <v>75162.191945</v>
      </c>
      <c r="U55" s="11"/>
      <c r="V55" s="11">
        <f t="shared" si="2"/>
        <v>55224949.1351866</v>
      </c>
      <c r="W55" s="35">
        <v>54739484.396</v>
      </c>
      <c r="X55" s="11">
        <v>1665588.3381</v>
      </c>
      <c r="Y55" s="11">
        <v>232024.33453</v>
      </c>
      <c r="Z55" s="11">
        <v>1734.1212052</v>
      </c>
      <c r="AA55" s="11">
        <v>21970.346408</v>
      </c>
      <c r="AB55" s="11"/>
      <c r="AC55" s="38">
        <f t="shared" si="3"/>
        <v>56660801.53624321</v>
      </c>
      <c r="AI55" s="2"/>
      <c r="AM55" s="2"/>
    </row>
    <row r="56" spans="1:39" ht="12.75">
      <c r="A56" s="2" t="s">
        <v>108</v>
      </c>
      <c r="B56" s="2">
        <v>530</v>
      </c>
      <c r="C56" s="11" t="s">
        <v>109</v>
      </c>
      <c r="D56" s="11">
        <v>19834392.292</v>
      </c>
      <c r="E56" s="11">
        <v>281498.52315</v>
      </c>
      <c r="F56" s="11">
        <v>14466.617305</v>
      </c>
      <c r="G56" s="11">
        <v>1017449.5674</v>
      </c>
      <c r="H56" s="11">
        <f t="shared" si="0"/>
        <v>21147806.999855</v>
      </c>
      <c r="I56" s="35">
        <v>20369920.884</v>
      </c>
      <c r="J56" s="11">
        <v>289098.98327</v>
      </c>
      <c r="K56" s="11">
        <v>14857.215973</v>
      </c>
      <c r="L56" s="11">
        <v>0</v>
      </c>
      <c r="M56" s="11">
        <v>976309.25736</v>
      </c>
      <c r="N56" s="11"/>
      <c r="O56" s="11">
        <f t="shared" si="1"/>
        <v>21650186.340603</v>
      </c>
      <c r="P56" s="35">
        <v>20919908.748</v>
      </c>
      <c r="Q56" s="11">
        <v>296904.65582</v>
      </c>
      <c r="R56" s="11">
        <v>15258.360804</v>
      </c>
      <c r="S56" s="11">
        <v>51918.552007</v>
      </c>
      <c r="T56" s="11">
        <v>85116.789679</v>
      </c>
      <c r="U56" s="11"/>
      <c r="V56" s="11">
        <f t="shared" si="2"/>
        <v>21369107.10631</v>
      </c>
      <c r="W56" s="35">
        <v>21484746.284</v>
      </c>
      <c r="X56" s="11">
        <v>304921.08153</v>
      </c>
      <c r="Y56" s="11">
        <v>15670.336546</v>
      </c>
      <c r="Z56" s="11">
        <v>53320.352911</v>
      </c>
      <c r="AA56" s="11">
        <v>26310.24782</v>
      </c>
      <c r="AB56" s="11"/>
      <c r="AC56" s="38">
        <f t="shared" si="3"/>
        <v>21884968.302807003</v>
      </c>
      <c r="AI56" s="2"/>
      <c r="AM56" s="2"/>
    </row>
    <row r="57" spans="1:39" ht="12.75">
      <c r="A57" s="2" t="s">
        <v>110</v>
      </c>
      <c r="B57" s="2">
        <v>540</v>
      </c>
      <c r="C57" s="11" t="s">
        <v>111</v>
      </c>
      <c r="D57" s="11">
        <v>37146400.855</v>
      </c>
      <c r="E57" s="11">
        <v>136080.27259</v>
      </c>
      <c r="F57" s="11">
        <v>135796.24415</v>
      </c>
      <c r="G57" s="11">
        <v>1966953.6282</v>
      </c>
      <c r="H57" s="11">
        <f t="shared" si="0"/>
        <v>39385230.99993999</v>
      </c>
      <c r="I57" s="35">
        <v>38149353.678</v>
      </c>
      <c r="J57" s="11">
        <v>139754.43995</v>
      </c>
      <c r="K57" s="11">
        <v>139462.74274</v>
      </c>
      <c r="L57" s="11">
        <v>0</v>
      </c>
      <c r="M57" s="11">
        <v>1419722.7025</v>
      </c>
      <c r="N57" s="11"/>
      <c r="O57" s="11">
        <f t="shared" si="1"/>
        <v>39848293.56319</v>
      </c>
      <c r="P57" s="35">
        <v>39179386.227</v>
      </c>
      <c r="Q57" s="11">
        <v>143527.80983</v>
      </c>
      <c r="R57" s="11">
        <v>143228.23679</v>
      </c>
      <c r="S57" s="11">
        <v>182291.27807</v>
      </c>
      <c r="T57" s="11">
        <v>703854.60097</v>
      </c>
      <c r="U57" s="11"/>
      <c r="V57" s="11">
        <f t="shared" si="2"/>
        <v>40352288.152660005</v>
      </c>
      <c r="W57" s="35">
        <v>40237229.656</v>
      </c>
      <c r="X57" s="11">
        <v>147403.06069</v>
      </c>
      <c r="Y57" s="11">
        <v>147095.39919</v>
      </c>
      <c r="Z57" s="11">
        <v>187213.14257</v>
      </c>
      <c r="AA57" s="11">
        <v>84831.461606</v>
      </c>
      <c r="AB57" s="11"/>
      <c r="AC57" s="38">
        <f t="shared" si="3"/>
        <v>40803772.720056005</v>
      </c>
      <c r="AI57" s="2"/>
      <c r="AM57" s="2"/>
    </row>
    <row r="58" spans="1:39" ht="12.75">
      <c r="A58" s="2" t="s">
        <v>112</v>
      </c>
      <c r="B58" s="2">
        <v>570</v>
      </c>
      <c r="C58" s="11" t="s">
        <v>113</v>
      </c>
      <c r="D58" s="11">
        <v>58585144.341</v>
      </c>
      <c r="E58" s="11">
        <v>6717866.402</v>
      </c>
      <c r="F58" s="11">
        <v>317435.9826</v>
      </c>
      <c r="G58" s="11">
        <v>2719681.2743</v>
      </c>
      <c r="H58" s="11">
        <f t="shared" si="0"/>
        <v>68340127.9999</v>
      </c>
      <c r="I58" s="35">
        <v>60166943.238</v>
      </c>
      <c r="J58" s="11">
        <v>6899248.7948</v>
      </c>
      <c r="K58" s="11">
        <v>326006.75413</v>
      </c>
      <c r="L58" s="11">
        <v>0</v>
      </c>
      <c r="M58" s="11">
        <v>2526732.5607</v>
      </c>
      <c r="N58" s="11"/>
      <c r="O58" s="11">
        <f t="shared" si="1"/>
        <v>69918931.34763</v>
      </c>
      <c r="P58" s="35">
        <v>61791450.706</v>
      </c>
      <c r="Q58" s="11">
        <v>7085528.5123</v>
      </c>
      <c r="R58" s="11">
        <v>334808.9365</v>
      </c>
      <c r="S58" s="11">
        <v>14765.66358</v>
      </c>
      <c r="T58" s="11">
        <v>1036420.7385</v>
      </c>
      <c r="U58" s="11"/>
      <c r="V58" s="11">
        <f t="shared" si="2"/>
        <v>70262974.55688</v>
      </c>
      <c r="W58" s="35">
        <v>63459819.875</v>
      </c>
      <c r="X58" s="11">
        <v>7276837.7821</v>
      </c>
      <c r="Y58" s="11">
        <v>343848.77778</v>
      </c>
      <c r="Z58" s="11">
        <v>15164.336496</v>
      </c>
      <c r="AA58" s="11">
        <v>501818.19712</v>
      </c>
      <c r="AB58" s="11"/>
      <c r="AC58" s="38">
        <f t="shared" si="3"/>
        <v>71597488.968496</v>
      </c>
      <c r="AI58" s="2"/>
      <c r="AM58" s="2"/>
    </row>
    <row r="59" spans="1:39" ht="12.75">
      <c r="A59" s="2" t="s">
        <v>114</v>
      </c>
      <c r="B59" s="2">
        <v>600</v>
      </c>
      <c r="C59" s="11" t="s">
        <v>115</v>
      </c>
      <c r="D59" s="11">
        <v>53612877.133</v>
      </c>
      <c r="E59" s="11">
        <v>573922.52967</v>
      </c>
      <c r="F59" s="11">
        <v>399319.84263</v>
      </c>
      <c r="G59" s="11">
        <v>1532309.495</v>
      </c>
      <c r="H59" s="11">
        <f t="shared" si="0"/>
        <v>56118429.0003</v>
      </c>
      <c r="I59" s="35">
        <v>55060424.815</v>
      </c>
      <c r="J59" s="11">
        <v>589418.43797</v>
      </c>
      <c r="K59" s="11">
        <v>410101.47838</v>
      </c>
      <c r="L59" s="11">
        <v>0</v>
      </c>
      <c r="M59" s="11">
        <v>1440668.1049</v>
      </c>
      <c r="N59" s="11"/>
      <c r="O59" s="11">
        <f t="shared" si="1"/>
        <v>57500612.83625</v>
      </c>
      <c r="P59" s="35">
        <v>56547056.285</v>
      </c>
      <c r="Q59" s="11">
        <v>605332.7358</v>
      </c>
      <c r="R59" s="11">
        <v>421174.2183</v>
      </c>
      <c r="S59" s="11">
        <v>166038.27027</v>
      </c>
      <c r="T59" s="11">
        <v>934367.18101</v>
      </c>
      <c r="U59" s="11"/>
      <c r="V59" s="11">
        <f t="shared" si="2"/>
        <v>58673968.69037999</v>
      </c>
      <c r="W59" s="35">
        <v>58073826.805</v>
      </c>
      <c r="X59" s="11">
        <v>621676.71966</v>
      </c>
      <c r="Y59" s="11">
        <v>432545.92219</v>
      </c>
      <c r="Z59" s="11">
        <v>170521.30357</v>
      </c>
      <c r="AA59" s="11">
        <v>473318.83532</v>
      </c>
      <c r="AB59" s="11"/>
      <c r="AC59" s="38">
        <f t="shared" si="3"/>
        <v>59771889.58574001</v>
      </c>
      <c r="AI59" s="2"/>
      <c r="AM59" s="2"/>
    </row>
    <row r="60" spans="1:39" ht="12.75">
      <c r="A60" s="2" t="s">
        <v>116</v>
      </c>
      <c r="B60" s="2">
        <v>610</v>
      </c>
      <c r="C60" s="11" t="s">
        <v>117</v>
      </c>
      <c r="D60" s="11">
        <v>24009744.635</v>
      </c>
      <c r="E60" s="11">
        <v>125425.24005</v>
      </c>
      <c r="F60" s="11">
        <v>110239.42868</v>
      </c>
      <c r="G60" s="11">
        <v>852104.6965</v>
      </c>
      <c r="H60" s="11">
        <f t="shared" si="0"/>
        <v>25097514.00023</v>
      </c>
      <c r="I60" s="35">
        <v>24658007.74</v>
      </c>
      <c r="J60" s="11">
        <v>128811.72154</v>
      </c>
      <c r="K60" s="11">
        <v>113215.89326</v>
      </c>
      <c r="L60" s="11">
        <v>0</v>
      </c>
      <c r="M60" s="11">
        <v>351861.47548</v>
      </c>
      <c r="N60" s="11"/>
      <c r="O60" s="11">
        <f t="shared" si="1"/>
        <v>25251896.83028</v>
      </c>
      <c r="P60" s="35">
        <v>25323773.949</v>
      </c>
      <c r="Q60" s="11">
        <v>132289.63802</v>
      </c>
      <c r="R60" s="11">
        <v>116272.72238</v>
      </c>
      <c r="S60" s="11">
        <v>55018.982072</v>
      </c>
      <c r="T60" s="11">
        <v>85492.21556</v>
      </c>
      <c r="U60" s="11"/>
      <c r="V60" s="11">
        <f t="shared" si="2"/>
        <v>25712847.507032003</v>
      </c>
      <c r="W60" s="35">
        <v>26007515.845</v>
      </c>
      <c r="X60" s="11">
        <v>135861.45824</v>
      </c>
      <c r="Y60" s="11">
        <v>119412.08588</v>
      </c>
      <c r="Z60" s="11">
        <v>56504.494588</v>
      </c>
      <c r="AA60" s="11">
        <v>45775.46649</v>
      </c>
      <c r="AB60" s="11"/>
      <c r="AC60" s="38">
        <f t="shared" si="3"/>
        <v>26365069.350197997</v>
      </c>
      <c r="AI60" s="2"/>
      <c r="AM60" s="2"/>
    </row>
    <row r="61" spans="1:39" ht="12.75">
      <c r="A61" s="2" t="s">
        <v>118</v>
      </c>
      <c r="B61" s="2">
        <v>630</v>
      </c>
      <c r="C61" s="11" t="s">
        <v>119</v>
      </c>
      <c r="D61" s="11">
        <v>82236034.513</v>
      </c>
      <c r="E61" s="11">
        <v>440618.5678</v>
      </c>
      <c r="F61" s="11">
        <v>122942.43044</v>
      </c>
      <c r="G61" s="11">
        <v>390487.48842</v>
      </c>
      <c r="H61" s="11">
        <f t="shared" si="0"/>
        <v>83190082.99965999</v>
      </c>
      <c r="I61" s="35">
        <v>84456407.445</v>
      </c>
      <c r="J61" s="11">
        <v>452515.26913</v>
      </c>
      <c r="K61" s="11">
        <v>126261.87606</v>
      </c>
      <c r="L61" s="11">
        <v>0</v>
      </c>
      <c r="M61" s="11">
        <v>330054.68335</v>
      </c>
      <c r="N61" s="11"/>
      <c r="O61" s="11">
        <f t="shared" si="1"/>
        <v>85365239.27353999</v>
      </c>
      <c r="P61" s="35">
        <v>86736730.446</v>
      </c>
      <c r="Q61" s="11">
        <v>464733.1814</v>
      </c>
      <c r="R61" s="11">
        <v>129670.94671</v>
      </c>
      <c r="S61" s="11">
        <v>41007.948137</v>
      </c>
      <c r="T61" s="11">
        <v>229870.46511</v>
      </c>
      <c r="U61" s="11"/>
      <c r="V61" s="11">
        <f t="shared" si="2"/>
        <v>87602012.987357</v>
      </c>
      <c r="W61" s="35">
        <v>89078622.168</v>
      </c>
      <c r="X61" s="11">
        <v>477280.9773</v>
      </c>
      <c r="Y61" s="11">
        <v>133172.06227</v>
      </c>
      <c r="Z61" s="11">
        <v>42115.162736</v>
      </c>
      <c r="AA61" s="11">
        <v>135807.61942</v>
      </c>
      <c r="AB61" s="11"/>
      <c r="AC61" s="38">
        <f t="shared" si="3"/>
        <v>89866997.989726</v>
      </c>
      <c r="AI61" s="2"/>
      <c r="AM61" s="2"/>
    </row>
    <row r="62" spans="1:39" ht="12.75">
      <c r="A62" s="2" t="s">
        <v>120</v>
      </c>
      <c r="B62" s="2">
        <v>640</v>
      </c>
      <c r="C62" s="11" t="s">
        <v>121</v>
      </c>
      <c r="D62" s="11">
        <v>52572197.091</v>
      </c>
      <c r="E62" s="11">
        <v>922400.88367</v>
      </c>
      <c r="F62" s="11">
        <v>2099708.2525</v>
      </c>
      <c r="G62" s="11">
        <v>2466894.7724</v>
      </c>
      <c r="H62" s="11">
        <f t="shared" si="0"/>
        <v>58061200.99957</v>
      </c>
      <c r="I62" s="35">
        <v>53991646.413</v>
      </c>
      <c r="J62" s="11">
        <v>947305.70753</v>
      </c>
      <c r="K62" s="11">
        <v>2156400.3753</v>
      </c>
      <c r="L62" s="11">
        <v>0</v>
      </c>
      <c r="M62" s="11">
        <v>2303376.4354</v>
      </c>
      <c r="N62" s="11"/>
      <c r="O62" s="11">
        <f t="shared" si="1"/>
        <v>59398728.93123</v>
      </c>
      <c r="P62" s="35">
        <v>55449420.866</v>
      </c>
      <c r="Q62" s="11">
        <v>972882.96163</v>
      </c>
      <c r="R62" s="11">
        <v>2214623.1855</v>
      </c>
      <c r="S62" s="11">
        <v>365361.4359</v>
      </c>
      <c r="T62" s="11">
        <v>1198101.4519</v>
      </c>
      <c r="U62" s="11"/>
      <c r="V62" s="11">
        <f t="shared" si="2"/>
        <v>60200389.90093</v>
      </c>
      <c r="W62" s="35">
        <v>56946555.229</v>
      </c>
      <c r="X62" s="11">
        <v>999150.8016</v>
      </c>
      <c r="Y62" s="11">
        <v>2274418.0115</v>
      </c>
      <c r="Z62" s="11">
        <v>375226.19467</v>
      </c>
      <c r="AA62" s="11">
        <v>723839.90069</v>
      </c>
      <c r="AB62" s="11"/>
      <c r="AC62" s="38">
        <f t="shared" si="3"/>
        <v>61319190.13746</v>
      </c>
      <c r="AI62" s="2"/>
      <c r="AM62" s="2"/>
    </row>
    <row r="63" spans="1:39" ht="12.75">
      <c r="A63" s="2" t="s">
        <v>122</v>
      </c>
      <c r="B63" s="2">
        <v>645</v>
      </c>
      <c r="C63" s="11" t="s">
        <v>123</v>
      </c>
      <c r="D63" s="11">
        <v>2793099.2028</v>
      </c>
      <c r="E63" s="11">
        <v>19923.190243</v>
      </c>
      <c r="F63" s="11"/>
      <c r="G63" s="11">
        <v>27896.606961</v>
      </c>
      <c r="H63" s="11">
        <f t="shared" si="0"/>
        <v>2840919.000004</v>
      </c>
      <c r="I63" s="35">
        <v>2868512.8813</v>
      </c>
      <c r="J63" s="11">
        <v>20461.11638</v>
      </c>
      <c r="K63" s="11"/>
      <c r="L63" s="11">
        <v>0</v>
      </c>
      <c r="M63" s="11"/>
      <c r="N63" s="11"/>
      <c r="O63" s="11">
        <f t="shared" si="1"/>
        <v>2888973.99768</v>
      </c>
      <c r="P63" s="35">
        <v>2945962.7291</v>
      </c>
      <c r="Q63" s="11">
        <v>21013.566522</v>
      </c>
      <c r="R63" s="11"/>
      <c r="S63" s="11"/>
      <c r="T63" s="11"/>
      <c r="U63" s="11"/>
      <c r="V63" s="11">
        <f t="shared" si="2"/>
        <v>2966976.295622</v>
      </c>
      <c r="W63" s="35">
        <v>3025503.7228</v>
      </c>
      <c r="X63" s="11">
        <v>21580.932818</v>
      </c>
      <c r="Y63" s="11"/>
      <c r="Z63" s="11"/>
      <c r="AA63" s="11"/>
      <c r="AB63" s="11"/>
      <c r="AC63" s="38">
        <f t="shared" si="3"/>
        <v>3047084.6556180003</v>
      </c>
      <c r="AI63" s="2"/>
      <c r="AM63" s="2"/>
    </row>
    <row r="64" spans="1:39" ht="12.75">
      <c r="A64" s="2" t="s">
        <v>124</v>
      </c>
      <c r="B64" s="2">
        <v>650</v>
      </c>
      <c r="C64" s="11" t="s">
        <v>125</v>
      </c>
      <c r="D64" s="11">
        <v>29909551.854</v>
      </c>
      <c r="E64" s="11">
        <v>2939403.4402</v>
      </c>
      <c r="F64" s="11">
        <v>83472.196976</v>
      </c>
      <c r="G64" s="11">
        <v>1733615.5089</v>
      </c>
      <c r="H64" s="11">
        <f t="shared" si="0"/>
        <v>34666043.000075996</v>
      </c>
      <c r="I64" s="35">
        <v>30717109.754</v>
      </c>
      <c r="J64" s="11">
        <v>3018767.3331</v>
      </c>
      <c r="K64" s="11">
        <v>85725.946294</v>
      </c>
      <c r="L64" s="11">
        <v>0</v>
      </c>
      <c r="M64" s="11">
        <v>1648077.7018</v>
      </c>
      <c r="N64" s="11"/>
      <c r="O64" s="11">
        <f t="shared" si="1"/>
        <v>35469680.735194</v>
      </c>
      <c r="P64" s="35">
        <v>31546471.717</v>
      </c>
      <c r="Q64" s="11">
        <v>3100274.0511</v>
      </c>
      <c r="R64" s="11">
        <v>88040.546844</v>
      </c>
      <c r="S64" s="11">
        <v>110738.88423</v>
      </c>
      <c r="T64" s="11">
        <v>224425.43291</v>
      </c>
      <c r="U64" s="11"/>
      <c r="V64" s="11">
        <f t="shared" si="2"/>
        <v>35069950.632084005</v>
      </c>
      <c r="W64" s="35">
        <v>32398226.454</v>
      </c>
      <c r="X64" s="11">
        <v>3183981.4505</v>
      </c>
      <c r="Y64" s="11">
        <v>90417.641609</v>
      </c>
      <c r="Z64" s="11">
        <v>113728.8341</v>
      </c>
      <c r="AA64" s="11">
        <v>28392.907804</v>
      </c>
      <c r="AB64" s="11"/>
      <c r="AC64" s="38">
        <f t="shared" si="3"/>
        <v>35814747.288013</v>
      </c>
      <c r="AI64" s="2"/>
      <c r="AM64" s="2"/>
    </row>
    <row r="65" spans="1:39" ht="12.75">
      <c r="A65" s="2" t="s">
        <v>126</v>
      </c>
      <c r="B65" s="2">
        <v>655</v>
      </c>
      <c r="C65" s="11" t="s">
        <v>127</v>
      </c>
      <c r="D65" s="11">
        <v>30721179.471</v>
      </c>
      <c r="E65" s="11">
        <v>393305.18574</v>
      </c>
      <c r="F65" s="11">
        <v>126871.61017</v>
      </c>
      <c r="G65" s="11">
        <v>1318859.7334</v>
      </c>
      <c r="H65" s="11">
        <f t="shared" si="0"/>
        <v>32560216.00031</v>
      </c>
      <c r="I65" s="35">
        <v>31550651.316</v>
      </c>
      <c r="J65" s="11">
        <v>403924.42575</v>
      </c>
      <c r="K65" s="11">
        <v>130297.14365</v>
      </c>
      <c r="L65" s="11">
        <v>0</v>
      </c>
      <c r="M65" s="11">
        <v>1288302.9939</v>
      </c>
      <c r="N65" s="11"/>
      <c r="O65" s="11">
        <f t="shared" si="1"/>
        <v>33373175.8793</v>
      </c>
      <c r="P65" s="35">
        <v>32402518.902</v>
      </c>
      <c r="Q65" s="11">
        <v>414830.38525</v>
      </c>
      <c r="R65" s="11">
        <v>133815.16653</v>
      </c>
      <c r="S65" s="11">
        <v>89923.250461</v>
      </c>
      <c r="T65" s="11">
        <v>662140.41535</v>
      </c>
      <c r="U65" s="11"/>
      <c r="V65" s="11">
        <f t="shared" si="2"/>
        <v>33703228.119591</v>
      </c>
      <c r="W65" s="35">
        <v>33277386.912</v>
      </c>
      <c r="X65" s="11">
        <v>426030.80565</v>
      </c>
      <c r="Y65" s="11">
        <v>137428.17602</v>
      </c>
      <c r="Z65" s="11">
        <v>92351.178224</v>
      </c>
      <c r="AA65" s="11">
        <v>475946.09782</v>
      </c>
      <c r="AB65" s="11"/>
      <c r="AC65" s="38">
        <f t="shared" si="3"/>
        <v>34409143.169714</v>
      </c>
      <c r="AI65" s="2"/>
      <c r="AM65" s="2"/>
    </row>
    <row r="66" spans="1:39" ht="12.75">
      <c r="A66" s="2" t="s">
        <v>128</v>
      </c>
      <c r="B66" s="2">
        <v>660</v>
      </c>
      <c r="C66" s="11" t="s">
        <v>129</v>
      </c>
      <c r="D66" s="11">
        <v>60146103.364</v>
      </c>
      <c r="E66" s="11">
        <v>2771300.6062</v>
      </c>
      <c r="F66" s="11">
        <v>59623.052552</v>
      </c>
      <c r="G66" s="11">
        <v>741150.97691</v>
      </c>
      <c r="H66" s="11">
        <f t="shared" si="0"/>
        <v>63718177.999662004</v>
      </c>
      <c r="I66" s="35">
        <v>61770048.155</v>
      </c>
      <c r="J66" s="11">
        <v>2846125.7225</v>
      </c>
      <c r="K66" s="11">
        <v>61232.874971</v>
      </c>
      <c r="L66" s="11">
        <v>0</v>
      </c>
      <c r="M66" s="11">
        <v>465048.22746</v>
      </c>
      <c r="N66" s="11"/>
      <c r="O66" s="11">
        <f t="shared" si="1"/>
        <v>65142454.979931</v>
      </c>
      <c r="P66" s="35">
        <v>63437839.455</v>
      </c>
      <c r="Q66" s="11">
        <v>2922971.1171</v>
      </c>
      <c r="R66" s="11">
        <v>62886.162595</v>
      </c>
      <c r="S66" s="11">
        <v>49609.755518</v>
      </c>
      <c r="T66" s="11">
        <v>86438.095121</v>
      </c>
      <c r="U66" s="11"/>
      <c r="V66" s="11">
        <f t="shared" si="2"/>
        <v>66559744.585333996</v>
      </c>
      <c r="W66" s="35">
        <v>65150661.121</v>
      </c>
      <c r="X66" s="11">
        <v>3001891.3372</v>
      </c>
      <c r="Y66" s="11">
        <v>64584.088985</v>
      </c>
      <c r="Z66" s="11">
        <v>50949.218917</v>
      </c>
      <c r="AA66" s="11">
        <v>43303.470676</v>
      </c>
      <c r="AB66" s="11"/>
      <c r="AC66" s="38">
        <f t="shared" si="3"/>
        <v>68311389.23677799</v>
      </c>
      <c r="AI66" s="2"/>
      <c r="AM66" s="2"/>
    </row>
    <row r="67" spans="1:39" ht="12.75">
      <c r="A67" s="2" t="s">
        <v>130</v>
      </c>
      <c r="B67" s="2">
        <v>670</v>
      </c>
      <c r="C67" s="11" t="s">
        <v>131</v>
      </c>
      <c r="D67" s="11">
        <v>12709443.94</v>
      </c>
      <c r="E67" s="11">
        <v>75799.348121</v>
      </c>
      <c r="F67" s="11">
        <v>0</v>
      </c>
      <c r="G67" s="11">
        <v>373710.71229</v>
      </c>
      <c r="H67" s="11">
        <f t="shared" si="0"/>
        <v>13158954.000411</v>
      </c>
      <c r="I67" s="35">
        <v>13052598.926</v>
      </c>
      <c r="J67" s="11">
        <v>77845.93052</v>
      </c>
      <c r="K67" s="11">
        <v>0</v>
      </c>
      <c r="L67" s="11">
        <v>0</v>
      </c>
      <c r="M67" s="11">
        <v>349992.17995</v>
      </c>
      <c r="N67" s="11"/>
      <c r="O67" s="11">
        <f t="shared" si="1"/>
        <v>13480437.036470002</v>
      </c>
      <c r="P67" s="35">
        <v>13405019.097</v>
      </c>
      <c r="Q67" s="11">
        <v>79947.770644</v>
      </c>
      <c r="R67" s="11">
        <v>0</v>
      </c>
      <c r="S67" s="11">
        <v>104751.06625</v>
      </c>
      <c r="T67" s="11">
        <v>145978.31584</v>
      </c>
      <c r="U67" s="11"/>
      <c r="V67" s="11">
        <f t="shared" si="2"/>
        <v>13735696.249734</v>
      </c>
      <c r="W67" s="35">
        <v>13766954.613</v>
      </c>
      <c r="X67" s="11">
        <v>82106.360451</v>
      </c>
      <c r="Y67" s="11">
        <v>0</v>
      </c>
      <c r="Z67" s="11">
        <v>107579.34504</v>
      </c>
      <c r="AA67" s="11">
        <v>93867.578608</v>
      </c>
      <c r="AB67" s="11"/>
      <c r="AC67" s="38">
        <f t="shared" si="3"/>
        <v>14050507.897099</v>
      </c>
      <c r="AI67" s="2"/>
      <c r="AM67" s="2"/>
    </row>
    <row r="68" spans="1:39" ht="12.75">
      <c r="A68" s="2" t="s">
        <v>132</v>
      </c>
      <c r="B68" s="2">
        <v>680</v>
      </c>
      <c r="C68" s="11" t="s">
        <v>133</v>
      </c>
      <c r="D68" s="11">
        <v>51763257.091</v>
      </c>
      <c r="E68" s="11">
        <v>628964.94037</v>
      </c>
      <c r="F68" s="11">
        <v>608358.0877</v>
      </c>
      <c r="G68" s="11">
        <v>1690551.8809</v>
      </c>
      <c r="H68" s="11">
        <f aca="true" t="shared" si="4" ref="H68:H131">SUM(D68:G68)</f>
        <v>54691131.999970004</v>
      </c>
      <c r="I68" s="35">
        <v>53160865.032</v>
      </c>
      <c r="J68" s="11">
        <v>645946.99376</v>
      </c>
      <c r="K68" s="11">
        <v>624783.75607</v>
      </c>
      <c r="L68" s="11">
        <v>0</v>
      </c>
      <c r="M68" s="11">
        <v>1574941.0788</v>
      </c>
      <c r="N68" s="11"/>
      <c r="O68" s="11">
        <f aca="true" t="shared" si="5" ref="O68:O131">SUM(I68:N68)</f>
        <v>56006536.86063</v>
      </c>
      <c r="P68" s="35">
        <v>54596208.388</v>
      </c>
      <c r="Q68" s="11">
        <v>663387.5626</v>
      </c>
      <c r="R68" s="11">
        <v>641652.91748</v>
      </c>
      <c r="S68" s="11">
        <v>210515.61048</v>
      </c>
      <c r="T68" s="11">
        <v>1150138.6953</v>
      </c>
      <c r="U68" s="11"/>
      <c r="V68" s="11">
        <f aca="true" t="shared" si="6" ref="V68:V131">SUM(P68:U68)</f>
        <v>57261903.17386</v>
      </c>
      <c r="W68" s="35">
        <v>56070306.015</v>
      </c>
      <c r="X68" s="11">
        <v>681299.02679</v>
      </c>
      <c r="Y68" s="11">
        <v>658977.54626</v>
      </c>
      <c r="Z68" s="11">
        <v>216199.53196</v>
      </c>
      <c r="AA68" s="11">
        <v>637159.02566</v>
      </c>
      <c r="AB68" s="11"/>
      <c r="AC68" s="38">
        <f aca="true" t="shared" si="7" ref="AC68:AC131">SUM(W68:AB68)</f>
        <v>58263941.145670004</v>
      </c>
      <c r="AI68" s="2"/>
      <c r="AM68" s="2"/>
    </row>
    <row r="69" spans="1:39" ht="12.75">
      <c r="A69" s="2" t="s">
        <v>134</v>
      </c>
      <c r="B69" s="2">
        <v>681</v>
      </c>
      <c r="C69" s="11" t="s">
        <v>135</v>
      </c>
      <c r="D69" s="11">
        <v>2874433</v>
      </c>
      <c r="E69" s="11"/>
      <c r="F69" s="11"/>
      <c r="G69" s="11"/>
      <c r="H69" s="11">
        <f t="shared" si="4"/>
        <v>2874433</v>
      </c>
      <c r="I69" s="35">
        <v>2952042.691</v>
      </c>
      <c r="J69" s="11"/>
      <c r="K69" s="11"/>
      <c r="L69" s="11">
        <v>0</v>
      </c>
      <c r="M69" s="11"/>
      <c r="N69" s="11"/>
      <c r="O69" s="11">
        <f t="shared" si="5"/>
        <v>2952042.691</v>
      </c>
      <c r="P69" s="35">
        <v>3031747.8437</v>
      </c>
      <c r="Q69" s="11"/>
      <c r="R69" s="11"/>
      <c r="S69" s="11"/>
      <c r="T69" s="11"/>
      <c r="U69" s="11"/>
      <c r="V69" s="11">
        <f t="shared" si="6"/>
        <v>3031747.8437</v>
      </c>
      <c r="W69" s="35">
        <v>3113605.0354</v>
      </c>
      <c r="X69" s="11"/>
      <c r="Y69" s="11"/>
      <c r="Z69" s="11"/>
      <c r="AA69" s="11"/>
      <c r="AB69" s="11"/>
      <c r="AC69" s="38">
        <f t="shared" si="7"/>
        <v>3113605.0354</v>
      </c>
      <c r="AI69" s="2"/>
      <c r="AM69" s="2"/>
    </row>
    <row r="70" spans="1:39" ht="12.75">
      <c r="A70" s="2" t="s">
        <v>136</v>
      </c>
      <c r="B70" s="2">
        <v>682</v>
      </c>
      <c r="C70" s="11" t="s">
        <v>137</v>
      </c>
      <c r="D70" s="11">
        <v>41606772.531</v>
      </c>
      <c r="E70" s="11">
        <v>435053.3889</v>
      </c>
      <c r="F70" s="11">
        <v>13304.952946</v>
      </c>
      <c r="G70" s="11">
        <v>3122340.1272</v>
      </c>
      <c r="H70" s="11">
        <f t="shared" si="4"/>
        <v>45177471.000046</v>
      </c>
      <c r="I70" s="35">
        <v>42730155.389</v>
      </c>
      <c r="J70" s="11">
        <v>446799.8304</v>
      </c>
      <c r="K70" s="11">
        <v>13664.186675</v>
      </c>
      <c r="L70" s="11">
        <v>0</v>
      </c>
      <c r="M70" s="11">
        <v>2903489.4925</v>
      </c>
      <c r="N70" s="11"/>
      <c r="O70" s="11">
        <f t="shared" si="5"/>
        <v>46094108.89857499</v>
      </c>
      <c r="P70" s="35">
        <v>43883869.585</v>
      </c>
      <c r="Q70" s="11">
        <v>458863.42582</v>
      </c>
      <c r="R70" s="11">
        <v>14033.119715</v>
      </c>
      <c r="S70" s="11">
        <v>45561.05369</v>
      </c>
      <c r="T70" s="11">
        <v>1776338.2267</v>
      </c>
      <c r="U70" s="11"/>
      <c r="V70" s="11">
        <f t="shared" si="6"/>
        <v>46178665.410925</v>
      </c>
      <c r="W70" s="35">
        <v>45068734.064</v>
      </c>
      <c r="X70" s="11">
        <v>471252.73832</v>
      </c>
      <c r="Y70" s="11">
        <v>14412.013948</v>
      </c>
      <c r="Z70" s="11">
        <v>46791.20214</v>
      </c>
      <c r="AA70" s="11">
        <v>1274970.8778</v>
      </c>
      <c r="AB70" s="11"/>
      <c r="AC70" s="38">
        <f t="shared" si="7"/>
        <v>46876160.89620801</v>
      </c>
      <c r="AI70" s="2"/>
      <c r="AM70" s="2"/>
    </row>
    <row r="71" spans="1:39" ht="12.75">
      <c r="A71" s="2" t="s">
        <v>138</v>
      </c>
      <c r="B71" s="2">
        <v>690</v>
      </c>
      <c r="C71" s="11" t="s">
        <v>139</v>
      </c>
      <c r="D71" s="11">
        <v>1393436.7388</v>
      </c>
      <c r="E71" s="11"/>
      <c r="F71" s="11">
        <v>19755.938093</v>
      </c>
      <c r="G71" s="11">
        <v>82586.323154</v>
      </c>
      <c r="H71" s="11">
        <f t="shared" si="4"/>
        <v>1495779.0000470001</v>
      </c>
      <c r="I71" s="35">
        <v>1431059.5307</v>
      </c>
      <c r="J71" s="11"/>
      <c r="K71" s="11">
        <v>20289.348422</v>
      </c>
      <c r="L71" s="11">
        <v>0</v>
      </c>
      <c r="M71" s="11">
        <v>78137.905008</v>
      </c>
      <c r="N71" s="11"/>
      <c r="O71" s="11">
        <f t="shared" si="5"/>
        <v>1529486.78413</v>
      </c>
      <c r="P71" s="35">
        <v>1469698.138</v>
      </c>
      <c r="Q71" s="11"/>
      <c r="R71" s="11">
        <v>20837.160829</v>
      </c>
      <c r="S71" s="11"/>
      <c r="T71" s="11">
        <v>32236.73971</v>
      </c>
      <c r="U71" s="11"/>
      <c r="V71" s="11">
        <f t="shared" si="6"/>
        <v>1522772.038539</v>
      </c>
      <c r="W71" s="35">
        <v>1509379.9878</v>
      </c>
      <c r="X71" s="11"/>
      <c r="Y71" s="11">
        <v>21399.764172</v>
      </c>
      <c r="Z71" s="11"/>
      <c r="AA71" s="11">
        <v>5.261569E-12</v>
      </c>
      <c r="AB71" s="11"/>
      <c r="AC71" s="38">
        <f t="shared" si="7"/>
        <v>1530779.751972</v>
      </c>
      <c r="AI71" s="2"/>
      <c r="AM71" s="2"/>
    </row>
    <row r="72" spans="1:39" ht="12.75">
      <c r="A72" s="2" t="s">
        <v>140</v>
      </c>
      <c r="B72" s="2">
        <v>920</v>
      </c>
      <c r="C72" s="11" t="s">
        <v>141</v>
      </c>
      <c r="D72" s="11">
        <v>565923.35606</v>
      </c>
      <c r="E72" s="11"/>
      <c r="F72" s="11"/>
      <c r="G72" s="11">
        <v>187823.64394</v>
      </c>
      <c r="H72" s="11">
        <f t="shared" si="4"/>
        <v>753747</v>
      </c>
      <c r="I72" s="35">
        <v>581203.28667</v>
      </c>
      <c r="J72" s="11"/>
      <c r="K72" s="11"/>
      <c r="L72" s="11">
        <v>0</v>
      </c>
      <c r="M72" s="11">
        <v>96468.534128</v>
      </c>
      <c r="N72" s="11">
        <v>76075.179202</v>
      </c>
      <c r="O72" s="11">
        <f t="shared" si="5"/>
        <v>753747</v>
      </c>
      <c r="P72" s="35">
        <v>596895.77541</v>
      </c>
      <c r="Q72" s="11"/>
      <c r="R72" s="11"/>
      <c r="S72" s="11"/>
      <c r="T72" s="11">
        <v>15525.232944</v>
      </c>
      <c r="U72" s="11">
        <v>141325.99165</v>
      </c>
      <c r="V72" s="11">
        <f t="shared" si="6"/>
        <v>753747.000004</v>
      </c>
      <c r="W72" s="35">
        <v>613011.96135</v>
      </c>
      <c r="X72" s="11"/>
      <c r="Y72" s="11"/>
      <c r="Z72" s="11"/>
      <c r="AA72" s="11">
        <v>5.289635E-11</v>
      </c>
      <c r="AB72" s="11">
        <v>140735.03865</v>
      </c>
      <c r="AC72" s="38">
        <f t="shared" si="7"/>
        <v>753747</v>
      </c>
      <c r="AI72" s="2"/>
      <c r="AM72" s="2"/>
    </row>
    <row r="73" spans="1:39" ht="12.75">
      <c r="A73" s="2" t="s">
        <v>142</v>
      </c>
      <c r="B73" s="2">
        <v>930</v>
      </c>
      <c r="C73" s="11" t="s">
        <v>143</v>
      </c>
      <c r="D73" s="11">
        <v>9154177.4739</v>
      </c>
      <c r="E73" s="11"/>
      <c r="F73" s="11">
        <v>0</v>
      </c>
      <c r="G73" s="11">
        <v>118842.52613</v>
      </c>
      <c r="H73" s="11">
        <f t="shared" si="4"/>
        <v>9273020.00003</v>
      </c>
      <c r="I73" s="35">
        <v>9401340.2657</v>
      </c>
      <c r="J73" s="11"/>
      <c r="K73" s="11">
        <v>0</v>
      </c>
      <c r="L73" s="11">
        <v>0</v>
      </c>
      <c r="M73" s="11">
        <v>102024.08591</v>
      </c>
      <c r="N73" s="11"/>
      <c r="O73" s="11">
        <f t="shared" si="5"/>
        <v>9503364.35161</v>
      </c>
      <c r="P73" s="35">
        <v>9655176.4528</v>
      </c>
      <c r="Q73" s="11"/>
      <c r="R73" s="11">
        <v>0</v>
      </c>
      <c r="S73" s="11"/>
      <c r="T73" s="11">
        <v>29128.080949</v>
      </c>
      <c r="U73" s="11"/>
      <c r="V73" s="11">
        <f t="shared" si="6"/>
        <v>9684304.533749</v>
      </c>
      <c r="W73" s="35">
        <v>9915866.2171</v>
      </c>
      <c r="X73" s="11"/>
      <c r="Y73" s="11">
        <v>0</v>
      </c>
      <c r="Z73" s="11"/>
      <c r="AA73" s="11">
        <v>-4.85549E-11</v>
      </c>
      <c r="AB73" s="11"/>
      <c r="AC73" s="38">
        <f t="shared" si="7"/>
        <v>9915866.2171</v>
      </c>
      <c r="AI73" s="2"/>
      <c r="AM73" s="2"/>
    </row>
    <row r="74" spans="1:39" ht="12.75">
      <c r="A74" s="2" t="s">
        <v>144</v>
      </c>
      <c r="B74" s="2">
        <v>945</v>
      </c>
      <c r="C74" s="11" t="s">
        <v>145</v>
      </c>
      <c r="D74" s="11">
        <v>3115425.1714</v>
      </c>
      <c r="E74" s="11"/>
      <c r="F74" s="11"/>
      <c r="G74" s="11">
        <v>496601.82861</v>
      </c>
      <c r="H74" s="11">
        <f t="shared" si="4"/>
        <v>3612027.00001</v>
      </c>
      <c r="I74" s="35">
        <v>3199541.651</v>
      </c>
      <c r="J74" s="11"/>
      <c r="K74" s="11"/>
      <c r="L74" s="11">
        <v>0</v>
      </c>
      <c r="M74" s="11">
        <v>487297.08435</v>
      </c>
      <c r="N74" s="11"/>
      <c r="O74" s="11">
        <f t="shared" si="5"/>
        <v>3686838.73535</v>
      </c>
      <c r="P74" s="35">
        <v>3285929.2756</v>
      </c>
      <c r="Q74" s="11"/>
      <c r="R74" s="11"/>
      <c r="S74" s="11"/>
      <c r="T74" s="11">
        <v>61265.574594</v>
      </c>
      <c r="U74" s="11">
        <v>264832.14981</v>
      </c>
      <c r="V74" s="11">
        <f t="shared" si="6"/>
        <v>3612027.0000039996</v>
      </c>
      <c r="W74" s="35">
        <v>3374649.366</v>
      </c>
      <c r="X74" s="11"/>
      <c r="Y74" s="11"/>
      <c r="Z74" s="11"/>
      <c r="AA74" s="11">
        <v>-1.39504E-10</v>
      </c>
      <c r="AB74" s="11">
        <v>237377.63397</v>
      </c>
      <c r="AC74" s="38">
        <f t="shared" si="7"/>
        <v>3612026.99997</v>
      </c>
      <c r="AI74" s="2"/>
      <c r="AM74" s="2"/>
    </row>
    <row r="75" spans="1:39" ht="12.75">
      <c r="A75" s="2" t="s">
        <v>146</v>
      </c>
      <c r="B75" s="2">
        <v>955</v>
      </c>
      <c r="C75" s="11" t="s">
        <v>147</v>
      </c>
      <c r="D75" s="11">
        <v>52091022.401</v>
      </c>
      <c r="E75" s="11">
        <v>645806.6028</v>
      </c>
      <c r="F75" s="11">
        <v>1041667.0312</v>
      </c>
      <c r="G75" s="11">
        <v>6191986.9651</v>
      </c>
      <c r="H75" s="11">
        <f t="shared" si="4"/>
        <v>59970483.000099994</v>
      </c>
      <c r="I75" s="35">
        <v>53497480.006</v>
      </c>
      <c r="J75" s="11">
        <v>663243.38107</v>
      </c>
      <c r="K75" s="11">
        <v>1069792.0411</v>
      </c>
      <c r="L75" s="11">
        <v>0</v>
      </c>
      <c r="M75" s="11">
        <v>5487931.6378</v>
      </c>
      <c r="N75" s="11"/>
      <c r="O75" s="11">
        <f t="shared" si="5"/>
        <v>60718447.06597</v>
      </c>
      <c r="P75" s="35">
        <v>54941911.966</v>
      </c>
      <c r="Q75" s="11">
        <v>681150.95236</v>
      </c>
      <c r="R75" s="11">
        <v>1098676.4262</v>
      </c>
      <c r="S75" s="11">
        <v>333029.48268</v>
      </c>
      <c r="T75" s="11">
        <v>3641337.2613</v>
      </c>
      <c r="U75" s="11"/>
      <c r="V75" s="11">
        <f t="shared" si="6"/>
        <v>60696106.088539995</v>
      </c>
      <c r="W75" s="35">
        <v>56425343.589</v>
      </c>
      <c r="X75" s="11">
        <v>699542.02808</v>
      </c>
      <c r="Y75" s="11">
        <v>1128340.6897</v>
      </c>
      <c r="Z75" s="11">
        <v>342021.27871</v>
      </c>
      <c r="AA75" s="11">
        <v>2207460.509</v>
      </c>
      <c r="AB75" s="11"/>
      <c r="AC75" s="38">
        <f t="shared" si="7"/>
        <v>60802708.09449001</v>
      </c>
      <c r="AI75" s="2"/>
      <c r="AM75" s="2"/>
    </row>
    <row r="76" spans="1:39" ht="12.75">
      <c r="A76" s="2" t="s">
        <v>148</v>
      </c>
      <c r="B76" s="2">
        <v>957</v>
      </c>
      <c r="C76" s="11" t="s">
        <v>149</v>
      </c>
      <c r="D76" s="11">
        <v>30924494.913</v>
      </c>
      <c r="E76" s="11">
        <v>1263430.4206</v>
      </c>
      <c r="F76" s="11">
        <v>911695.71393</v>
      </c>
      <c r="G76" s="11">
        <v>3476540.9522</v>
      </c>
      <c r="H76" s="11">
        <f t="shared" si="4"/>
        <v>36576161.99973</v>
      </c>
      <c r="I76" s="35">
        <v>31759456.276</v>
      </c>
      <c r="J76" s="11">
        <v>1297543.042</v>
      </c>
      <c r="K76" s="11">
        <v>936311.4982</v>
      </c>
      <c r="L76" s="11">
        <v>0</v>
      </c>
      <c r="M76" s="11">
        <v>3254177.359</v>
      </c>
      <c r="N76" s="11"/>
      <c r="O76" s="11">
        <f t="shared" si="5"/>
        <v>37247488.1752</v>
      </c>
      <c r="P76" s="35">
        <v>32616961.595</v>
      </c>
      <c r="Q76" s="11">
        <v>1332576.7041</v>
      </c>
      <c r="R76" s="11">
        <v>961591.90865</v>
      </c>
      <c r="S76" s="11">
        <v>237903.94048</v>
      </c>
      <c r="T76" s="11">
        <v>2157846.4031</v>
      </c>
      <c r="U76" s="11"/>
      <c r="V76" s="11">
        <f t="shared" si="6"/>
        <v>37306880.55133</v>
      </c>
      <c r="W76" s="35">
        <v>33497619.558</v>
      </c>
      <c r="X76" s="11">
        <v>1368556.2751</v>
      </c>
      <c r="Y76" s="11">
        <v>987554.89019</v>
      </c>
      <c r="Z76" s="11">
        <v>244327.34687</v>
      </c>
      <c r="AA76" s="11">
        <v>1290740.9627</v>
      </c>
      <c r="AB76" s="11"/>
      <c r="AC76" s="38">
        <f t="shared" si="7"/>
        <v>37388799.032859996</v>
      </c>
      <c r="AI76" s="2"/>
      <c r="AM76" s="2"/>
    </row>
    <row r="77" spans="1:39" ht="12.75">
      <c r="A77" s="2" t="s">
        <v>150</v>
      </c>
      <c r="B77" s="2">
        <v>960</v>
      </c>
      <c r="C77" s="11" t="s">
        <v>151</v>
      </c>
      <c r="D77" s="11">
        <v>36729248.803</v>
      </c>
      <c r="E77" s="11">
        <v>0</v>
      </c>
      <c r="F77" s="11">
        <v>58386.07283</v>
      </c>
      <c r="G77" s="11">
        <v>48820.124466</v>
      </c>
      <c r="H77" s="11">
        <f t="shared" si="4"/>
        <v>36836455.000296004</v>
      </c>
      <c r="I77" s="35">
        <v>37720938.52</v>
      </c>
      <c r="J77" s="11">
        <v>0</v>
      </c>
      <c r="K77" s="11">
        <v>59962.496797</v>
      </c>
      <c r="L77" s="11">
        <v>0</v>
      </c>
      <c r="M77" s="11">
        <v>39305.328343</v>
      </c>
      <c r="N77" s="11"/>
      <c r="O77" s="11">
        <f t="shared" si="5"/>
        <v>37820206.34514</v>
      </c>
      <c r="P77" s="35">
        <v>38739403.86</v>
      </c>
      <c r="Q77" s="11">
        <v>0</v>
      </c>
      <c r="R77" s="11">
        <v>61581.48421</v>
      </c>
      <c r="S77" s="11">
        <v>12438.185432</v>
      </c>
      <c r="T77" s="11">
        <v>13048.707407</v>
      </c>
      <c r="U77" s="11"/>
      <c r="V77" s="11">
        <f t="shared" si="6"/>
        <v>38826472.237049</v>
      </c>
      <c r="W77" s="35">
        <v>39785367.765</v>
      </c>
      <c r="X77" s="11">
        <v>0</v>
      </c>
      <c r="Y77" s="11">
        <v>63244.184284</v>
      </c>
      <c r="Z77" s="11">
        <v>12774.016439</v>
      </c>
      <c r="AA77" s="11">
        <v>10022.718257</v>
      </c>
      <c r="AB77" s="11"/>
      <c r="AC77" s="38">
        <f t="shared" si="7"/>
        <v>39871408.68398</v>
      </c>
      <c r="AI77" s="2"/>
      <c r="AM77" s="2"/>
    </row>
    <row r="78" spans="1:39" ht="12.75">
      <c r="A78" s="2" t="s">
        <v>152</v>
      </c>
      <c r="B78" s="2">
        <v>990</v>
      </c>
      <c r="C78" s="11" t="s">
        <v>153</v>
      </c>
      <c r="D78" s="11">
        <v>88839171.816</v>
      </c>
      <c r="E78" s="11">
        <v>1181500.4262</v>
      </c>
      <c r="F78" s="11">
        <v>167959.03669</v>
      </c>
      <c r="G78" s="11">
        <v>1129647.7206</v>
      </c>
      <c r="H78" s="11">
        <f t="shared" si="4"/>
        <v>91318278.99949</v>
      </c>
      <c r="I78" s="35">
        <v>91237829.455</v>
      </c>
      <c r="J78" s="11">
        <v>1213400.9377</v>
      </c>
      <c r="K78" s="11">
        <v>172493.93068</v>
      </c>
      <c r="L78" s="11">
        <v>0</v>
      </c>
      <c r="M78" s="11">
        <v>1056036.5437</v>
      </c>
      <c r="N78" s="11"/>
      <c r="O78" s="11">
        <f t="shared" si="5"/>
        <v>93679760.86708</v>
      </c>
      <c r="P78" s="35">
        <v>93701250.851</v>
      </c>
      <c r="Q78" s="11">
        <v>1246162.763</v>
      </c>
      <c r="R78" s="11">
        <v>177151.26681</v>
      </c>
      <c r="S78" s="11">
        <v>32558.647423</v>
      </c>
      <c r="T78" s="11">
        <v>560880.41682</v>
      </c>
      <c r="U78" s="11"/>
      <c r="V78" s="11">
        <f t="shared" si="6"/>
        <v>95718003.945053</v>
      </c>
      <c r="W78" s="35">
        <v>96231184.624</v>
      </c>
      <c r="X78" s="11">
        <v>1279809.1576</v>
      </c>
      <c r="Y78" s="11">
        <v>181934.35101</v>
      </c>
      <c r="Z78" s="11">
        <v>33437.730903</v>
      </c>
      <c r="AA78" s="11">
        <v>295519.41811</v>
      </c>
      <c r="AB78" s="11"/>
      <c r="AC78" s="38">
        <f t="shared" si="7"/>
        <v>98021885.28162299</v>
      </c>
      <c r="AI78" s="2"/>
      <c r="AM78" s="2"/>
    </row>
    <row r="79" spans="1:39" ht="12.75">
      <c r="A79" s="2" t="s">
        <v>154</v>
      </c>
      <c r="B79" s="2">
        <v>1020</v>
      </c>
      <c r="C79" s="11" t="s">
        <v>155</v>
      </c>
      <c r="D79" s="11">
        <v>69150954.028</v>
      </c>
      <c r="E79" s="11">
        <v>913805.43482</v>
      </c>
      <c r="F79" s="11">
        <v>90427.059987</v>
      </c>
      <c r="G79" s="11">
        <v>2004391.4771</v>
      </c>
      <c r="H79" s="11">
        <f t="shared" si="4"/>
        <v>72159577.99990699</v>
      </c>
      <c r="I79" s="35">
        <v>71018029.787</v>
      </c>
      <c r="J79" s="11">
        <v>938478.18156</v>
      </c>
      <c r="K79" s="11">
        <v>92868.590607</v>
      </c>
      <c r="L79" s="11">
        <v>0</v>
      </c>
      <c r="M79" s="11">
        <v>1746286.0751</v>
      </c>
      <c r="N79" s="11"/>
      <c r="O79" s="11">
        <f t="shared" si="5"/>
        <v>73795662.634267</v>
      </c>
      <c r="P79" s="35">
        <v>72935516.591</v>
      </c>
      <c r="Q79" s="11">
        <v>963817.09246</v>
      </c>
      <c r="R79" s="11">
        <v>95376.042553</v>
      </c>
      <c r="S79" s="11">
        <v>265132.39872</v>
      </c>
      <c r="T79" s="11">
        <v>1153720.2857</v>
      </c>
      <c r="U79" s="11"/>
      <c r="V79" s="11">
        <f t="shared" si="6"/>
        <v>75413562.410433</v>
      </c>
      <c r="W79" s="35">
        <v>74904775.539</v>
      </c>
      <c r="X79" s="11">
        <v>989840.15395</v>
      </c>
      <c r="Y79" s="11">
        <v>97951.195702</v>
      </c>
      <c r="Z79" s="11">
        <v>272290.97349</v>
      </c>
      <c r="AA79" s="11">
        <v>867303.78024</v>
      </c>
      <c r="AB79" s="11"/>
      <c r="AC79" s="38">
        <f t="shared" si="7"/>
        <v>77132161.64238201</v>
      </c>
      <c r="AI79" s="2"/>
      <c r="AM79" s="2"/>
    </row>
    <row r="80" spans="1:39" ht="12.75">
      <c r="A80" s="2" t="s">
        <v>156</v>
      </c>
      <c r="B80" s="2">
        <v>1030</v>
      </c>
      <c r="C80" s="11" t="s">
        <v>157</v>
      </c>
      <c r="D80" s="11">
        <v>37593645.065</v>
      </c>
      <c r="E80" s="11">
        <v>321608.79895</v>
      </c>
      <c r="F80" s="11">
        <v>198671.74708</v>
      </c>
      <c r="G80" s="11">
        <v>2040832.3894</v>
      </c>
      <c r="H80" s="11">
        <f t="shared" si="4"/>
        <v>40154758.000429995</v>
      </c>
      <c r="I80" s="35">
        <v>38608673.481</v>
      </c>
      <c r="J80" s="11">
        <v>330292.23652</v>
      </c>
      <c r="K80" s="11">
        <v>204035.88425</v>
      </c>
      <c r="L80" s="11">
        <v>0</v>
      </c>
      <c r="M80" s="11">
        <v>1808336.4081</v>
      </c>
      <c r="N80" s="11"/>
      <c r="O80" s="11">
        <f t="shared" si="5"/>
        <v>40951338.00987</v>
      </c>
      <c r="P80" s="35">
        <v>39651107.665</v>
      </c>
      <c r="Q80" s="11">
        <v>339210.12691</v>
      </c>
      <c r="R80" s="11">
        <v>209544.85312</v>
      </c>
      <c r="S80" s="11">
        <v>142541.54475</v>
      </c>
      <c r="T80" s="11">
        <v>1409747.9635</v>
      </c>
      <c r="U80" s="11"/>
      <c r="V80" s="11">
        <f t="shared" si="6"/>
        <v>41752152.15328</v>
      </c>
      <c r="W80" s="35">
        <v>40721687.572</v>
      </c>
      <c r="X80" s="11">
        <v>348368.80033</v>
      </c>
      <c r="Y80" s="11">
        <v>215202.56416</v>
      </c>
      <c r="Z80" s="11">
        <v>146390.16645</v>
      </c>
      <c r="AA80" s="11">
        <v>1039333.6572</v>
      </c>
      <c r="AB80" s="11"/>
      <c r="AC80" s="38">
        <f t="shared" si="7"/>
        <v>42470982.760139994</v>
      </c>
      <c r="AI80" s="2"/>
      <c r="AM80" s="2"/>
    </row>
    <row r="81" spans="1:39" ht="12.75">
      <c r="A81" s="2" t="s">
        <v>158</v>
      </c>
      <c r="B81" s="2">
        <v>1040</v>
      </c>
      <c r="C81" s="11" t="s">
        <v>159</v>
      </c>
      <c r="D81" s="11">
        <v>56897912.11</v>
      </c>
      <c r="E81" s="11">
        <v>2369098.5067</v>
      </c>
      <c r="F81" s="11">
        <v>165968.14922</v>
      </c>
      <c r="G81" s="11">
        <v>757210.23364</v>
      </c>
      <c r="H81" s="11">
        <f t="shared" si="4"/>
        <v>60190188.99956</v>
      </c>
      <c r="I81" s="35">
        <v>58434155.737</v>
      </c>
      <c r="J81" s="11">
        <v>2433064.1663</v>
      </c>
      <c r="K81" s="11">
        <v>170449.28925</v>
      </c>
      <c r="L81" s="11">
        <v>0</v>
      </c>
      <c r="M81" s="11">
        <v>710129.1929</v>
      </c>
      <c r="N81" s="11"/>
      <c r="O81" s="11">
        <f t="shared" si="5"/>
        <v>61747798.385450006</v>
      </c>
      <c r="P81" s="35">
        <v>60011877.942</v>
      </c>
      <c r="Q81" s="11">
        <v>2498756.8988</v>
      </c>
      <c r="R81" s="11">
        <v>175051.42006</v>
      </c>
      <c r="S81" s="11">
        <v>5476.9474761</v>
      </c>
      <c r="T81" s="11">
        <v>499144.51433</v>
      </c>
      <c r="U81" s="11"/>
      <c r="V81" s="11">
        <f t="shared" si="6"/>
        <v>63190307.7226661</v>
      </c>
      <c r="W81" s="35">
        <v>61632198.647</v>
      </c>
      <c r="X81" s="11">
        <v>2566223.3351</v>
      </c>
      <c r="Y81" s="11">
        <v>179777.8084</v>
      </c>
      <c r="Z81" s="11">
        <v>5624.825058</v>
      </c>
      <c r="AA81" s="11">
        <v>220973.05445</v>
      </c>
      <c r="AB81" s="11"/>
      <c r="AC81" s="38">
        <f t="shared" si="7"/>
        <v>64604797.670007996</v>
      </c>
      <c r="AI81" s="2"/>
      <c r="AM81" s="2"/>
    </row>
    <row r="82" spans="1:39" ht="12.75">
      <c r="A82" s="2" t="s">
        <v>160</v>
      </c>
      <c r="B82" s="2">
        <v>1060</v>
      </c>
      <c r="C82" s="11" t="s">
        <v>161</v>
      </c>
      <c r="D82" s="11">
        <v>4055567.2506</v>
      </c>
      <c r="E82" s="11">
        <v>230142.96297</v>
      </c>
      <c r="F82" s="11"/>
      <c r="G82" s="11">
        <v>92082.786442</v>
      </c>
      <c r="H82" s="11">
        <f t="shared" si="4"/>
        <v>4377793.000012</v>
      </c>
      <c r="I82" s="35">
        <v>4165067.5664</v>
      </c>
      <c r="J82" s="11">
        <v>236356.82297</v>
      </c>
      <c r="K82" s="11"/>
      <c r="L82" s="11">
        <v>0</v>
      </c>
      <c r="M82" s="11">
        <v>94540.157029</v>
      </c>
      <c r="N82" s="11"/>
      <c r="O82" s="11">
        <f t="shared" si="5"/>
        <v>4495964.546399</v>
      </c>
      <c r="P82" s="35">
        <v>4277524.3906</v>
      </c>
      <c r="Q82" s="11">
        <v>242738.45719</v>
      </c>
      <c r="R82" s="11"/>
      <c r="S82" s="11">
        <v>52846.884709</v>
      </c>
      <c r="T82" s="11">
        <v>68065.521352</v>
      </c>
      <c r="U82" s="11"/>
      <c r="V82" s="11">
        <f t="shared" si="6"/>
        <v>4641175.253850998</v>
      </c>
      <c r="W82" s="35">
        <v>4393017.5492</v>
      </c>
      <c r="X82" s="11">
        <v>249292.39554</v>
      </c>
      <c r="Y82" s="11"/>
      <c r="Z82" s="11">
        <v>54273.750596</v>
      </c>
      <c r="AA82" s="11">
        <v>8188.9834644</v>
      </c>
      <c r="AB82" s="11"/>
      <c r="AC82" s="38">
        <f t="shared" si="7"/>
        <v>4704772.6788004</v>
      </c>
      <c r="AI82" s="2"/>
      <c r="AM82" s="2"/>
    </row>
    <row r="83" spans="1:39" ht="12.75">
      <c r="A83" s="2" t="s">
        <v>162</v>
      </c>
      <c r="B83" s="2">
        <v>1070</v>
      </c>
      <c r="C83" s="11" t="s">
        <v>163</v>
      </c>
      <c r="D83" s="11">
        <v>19949504.508</v>
      </c>
      <c r="E83" s="11">
        <v>306978.92377</v>
      </c>
      <c r="F83" s="11">
        <v>177824.09903</v>
      </c>
      <c r="G83" s="11">
        <v>806085.46876</v>
      </c>
      <c r="H83" s="11">
        <f t="shared" si="4"/>
        <v>21240392.99956</v>
      </c>
      <c r="I83" s="35">
        <v>20488141.13</v>
      </c>
      <c r="J83" s="11">
        <v>315267.35471</v>
      </c>
      <c r="K83" s="11">
        <v>182625.34971</v>
      </c>
      <c r="L83" s="11">
        <v>0</v>
      </c>
      <c r="M83" s="11">
        <v>717612.03563</v>
      </c>
      <c r="N83" s="11"/>
      <c r="O83" s="11">
        <f t="shared" si="5"/>
        <v>21703645.87005</v>
      </c>
      <c r="P83" s="35">
        <v>21041320.941</v>
      </c>
      <c r="Q83" s="11">
        <v>323779.57328</v>
      </c>
      <c r="R83" s="11">
        <v>187556.23415</v>
      </c>
      <c r="S83" s="11">
        <v>115733.52252</v>
      </c>
      <c r="T83" s="11">
        <v>400632.41333</v>
      </c>
      <c r="U83" s="11"/>
      <c r="V83" s="11">
        <f t="shared" si="6"/>
        <v>22069022.684279997</v>
      </c>
      <c r="W83" s="35">
        <v>21609436.606</v>
      </c>
      <c r="X83" s="11">
        <v>332521.62176</v>
      </c>
      <c r="Y83" s="11">
        <v>192620.25247</v>
      </c>
      <c r="Z83" s="11">
        <v>118858.32763</v>
      </c>
      <c r="AA83" s="11">
        <v>253540.24458</v>
      </c>
      <c r="AB83" s="11"/>
      <c r="AC83" s="38">
        <f t="shared" si="7"/>
        <v>22506977.05244</v>
      </c>
      <c r="AI83" s="2"/>
      <c r="AM83" s="2"/>
    </row>
    <row r="84" spans="1:39" ht="12.75">
      <c r="A84" s="2" t="s">
        <v>164</v>
      </c>
      <c r="B84" s="2">
        <v>1110</v>
      </c>
      <c r="C84" s="11" t="s">
        <v>165</v>
      </c>
      <c r="D84" s="11">
        <v>50698350.351</v>
      </c>
      <c r="E84" s="11">
        <v>460424.08395</v>
      </c>
      <c r="F84" s="11">
        <v>100616.86479</v>
      </c>
      <c r="G84" s="11">
        <v>1664465.6998</v>
      </c>
      <c r="H84" s="11">
        <f t="shared" si="4"/>
        <v>52923856.99954</v>
      </c>
      <c r="I84" s="35">
        <v>52067205.811</v>
      </c>
      <c r="J84" s="11">
        <v>472855.53422</v>
      </c>
      <c r="K84" s="11">
        <v>103333.52014</v>
      </c>
      <c r="L84" s="11">
        <v>0</v>
      </c>
      <c r="M84" s="11">
        <v>1646137.0524</v>
      </c>
      <c r="N84" s="11"/>
      <c r="O84" s="11">
        <f t="shared" si="5"/>
        <v>54289531.91776</v>
      </c>
      <c r="P84" s="35">
        <v>53473020.368</v>
      </c>
      <c r="Q84" s="11">
        <v>485622.63364</v>
      </c>
      <c r="R84" s="11">
        <v>106123.52518</v>
      </c>
      <c r="S84" s="11">
        <v>191836.02204</v>
      </c>
      <c r="T84" s="11">
        <v>1199490.6378</v>
      </c>
      <c r="U84" s="11"/>
      <c r="V84" s="11">
        <f t="shared" si="6"/>
        <v>55456093.18666</v>
      </c>
      <c r="W84" s="35">
        <v>54916791.918</v>
      </c>
      <c r="X84" s="11">
        <v>498734.44475</v>
      </c>
      <c r="Y84" s="11">
        <v>108988.86036</v>
      </c>
      <c r="Z84" s="11">
        <v>197015.59464</v>
      </c>
      <c r="AA84" s="11">
        <v>1037972.4814</v>
      </c>
      <c r="AB84" s="11"/>
      <c r="AC84" s="38">
        <f t="shared" si="7"/>
        <v>56759503.29915</v>
      </c>
      <c r="AI84" s="2"/>
      <c r="AM84" s="2"/>
    </row>
    <row r="85" spans="1:39" ht="12.75">
      <c r="A85" s="2" t="s">
        <v>166</v>
      </c>
      <c r="B85" s="2">
        <v>1120</v>
      </c>
      <c r="C85" s="11" t="s">
        <v>167</v>
      </c>
      <c r="D85" s="11">
        <v>5293451.2419</v>
      </c>
      <c r="E85" s="11">
        <v>12428.332228</v>
      </c>
      <c r="F85" s="11"/>
      <c r="G85" s="11">
        <v>91277.425913</v>
      </c>
      <c r="H85" s="11">
        <f t="shared" si="4"/>
        <v>5397157.000041</v>
      </c>
      <c r="I85" s="35">
        <v>5436374.4254</v>
      </c>
      <c r="J85" s="11">
        <v>12763.897198</v>
      </c>
      <c r="K85" s="11"/>
      <c r="L85" s="11">
        <v>0</v>
      </c>
      <c r="M85" s="11">
        <v>87900.090187</v>
      </c>
      <c r="N85" s="11"/>
      <c r="O85" s="11">
        <f t="shared" si="5"/>
        <v>5537038.412785</v>
      </c>
      <c r="P85" s="35">
        <v>5583156.5349</v>
      </c>
      <c r="Q85" s="11">
        <v>13108.522423</v>
      </c>
      <c r="R85" s="11"/>
      <c r="S85" s="11">
        <v>628.70830326</v>
      </c>
      <c r="T85" s="11">
        <v>77870.817452</v>
      </c>
      <c r="U85" s="11"/>
      <c r="V85" s="11">
        <f t="shared" si="6"/>
        <v>5674764.5830782605</v>
      </c>
      <c r="W85" s="35">
        <v>5733901.7613</v>
      </c>
      <c r="X85" s="11">
        <v>13462.452528</v>
      </c>
      <c r="Y85" s="11"/>
      <c r="Z85" s="11">
        <v>645.68342745</v>
      </c>
      <c r="AA85" s="11">
        <v>51149.731096</v>
      </c>
      <c r="AB85" s="11"/>
      <c r="AC85" s="38">
        <f t="shared" si="7"/>
        <v>5799159.628351451</v>
      </c>
      <c r="AI85" s="2"/>
      <c r="AM85" s="2"/>
    </row>
    <row r="86" spans="1:39" ht="12.75">
      <c r="A86" s="2" t="s">
        <v>168</v>
      </c>
      <c r="B86" s="2">
        <v>1130</v>
      </c>
      <c r="C86" s="11" t="s">
        <v>169</v>
      </c>
      <c r="D86" s="11">
        <v>62091216.267</v>
      </c>
      <c r="E86" s="11">
        <v>3726121.2737</v>
      </c>
      <c r="F86" s="11">
        <v>189276.70973</v>
      </c>
      <c r="G86" s="11">
        <v>2018559.7492</v>
      </c>
      <c r="H86" s="11">
        <f t="shared" si="4"/>
        <v>68025173.99962999</v>
      </c>
      <c r="I86" s="35">
        <v>63767679.107</v>
      </c>
      <c r="J86" s="11">
        <v>3826726.5481</v>
      </c>
      <c r="K86" s="11">
        <v>194387.18089</v>
      </c>
      <c r="L86" s="11">
        <v>0</v>
      </c>
      <c r="M86" s="11">
        <v>1549971.4256</v>
      </c>
      <c r="N86" s="11"/>
      <c r="O86" s="11">
        <f t="shared" si="5"/>
        <v>69338764.26159</v>
      </c>
      <c r="P86" s="35">
        <v>65489406.442</v>
      </c>
      <c r="Q86" s="11">
        <v>3930048.1649</v>
      </c>
      <c r="R86" s="11">
        <v>199635.63478</v>
      </c>
      <c r="S86" s="11">
        <v>41178.058621</v>
      </c>
      <c r="T86" s="11">
        <v>529239.56125</v>
      </c>
      <c r="U86" s="11"/>
      <c r="V86" s="11">
        <f t="shared" si="6"/>
        <v>70189507.86155102</v>
      </c>
      <c r="W86" s="35">
        <v>67257620.416</v>
      </c>
      <c r="X86" s="11">
        <v>4036159.4653</v>
      </c>
      <c r="Y86" s="11">
        <v>205025.79691</v>
      </c>
      <c r="Z86" s="11">
        <v>42289.866203</v>
      </c>
      <c r="AA86" s="11">
        <v>166639.42005</v>
      </c>
      <c r="AB86" s="11"/>
      <c r="AC86" s="38">
        <f t="shared" si="7"/>
        <v>71707734.96446298</v>
      </c>
      <c r="AI86" s="2"/>
      <c r="AM86" s="2"/>
    </row>
    <row r="87" spans="1:39" ht="12.75">
      <c r="A87" s="2" t="s">
        <v>170</v>
      </c>
      <c r="B87" s="2">
        <v>1140</v>
      </c>
      <c r="C87" s="11" t="s">
        <v>171</v>
      </c>
      <c r="D87" s="11">
        <v>50460698.174</v>
      </c>
      <c r="E87" s="11">
        <v>1790432.9476</v>
      </c>
      <c r="F87" s="11">
        <v>388419.04762</v>
      </c>
      <c r="G87" s="11">
        <v>588954.83109</v>
      </c>
      <c r="H87" s="11">
        <f t="shared" si="4"/>
        <v>53228505.000310004</v>
      </c>
      <c r="I87" s="35">
        <v>51823137.024</v>
      </c>
      <c r="J87" s="11">
        <v>1838774.6372</v>
      </c>
      <c r="K87" s="11">
        <v>398906.3619</v>
      </c>
      <c r="L87" s="11">
        <v>0</v>
      </c>
      <c r="M87" s="11">
        <v>531090.81316</v>
      </c>
      <c r="N87" s="11"/>
      <c r="O87" s="11">
        <f t="shared" si="5"/>
        <v>54591908.83626</v>
      </c>
      <c r="P87" s="35">
        <v>53222361.724</v>
      </c>
      <c r="Q87" s="11">
        <v>1888421.5524</v>
      </c>
      <c r="R87" s="11">
        <v>409676.83367</v>
      </c>
      <c r="S87" s="11">
        <v>223612.68222</v>
      </c>
      <c r="T87" s="11">
        <v>356124.2187</v>
      </c>
      <c r="U87" s="11"/>
      <c r="V87" s="11">
        <f t="shared" si="6"/>
        <v>56100197.010989994</v>
      </c>
      <c r="W87" s="35">
        <v>54659365.491</v>
      </c>
      <c r="X87" s="11">
        <v>1939408.9343</v>
      </c>
      <c r="Y87" s="11">
        <v>420738.10818</v>
      </c>
      <c r="Z87" s="11">
        <v>229650.22464</v>
      </c>
      <c r="AA87" s="11">
        <v>205616.0569</v>
      </c>
      <c r="AB87" s="11"/>
      <c r="AC87" s="38">
        <f t="shared" si="7"/>
        <v>57454778.815019995</v>
      </c>
      <c r="AI87" s="2"/>
      <c r="AM87" s="2"/>
    </row>
    <row r="88" spans="1:39" ht="12.75">
      <c r="A88" s="2" t="s">
        <v>172</v>
      </c>
      <c r="B88" s="2">
        <v>1150</v>
      </c>
      <c r="C88" s="11" t="s">
        <v>173</v>
      </c>
      <c r="D88" s="11">
        <v>100777907.24</v>
      </c>
      <c r="E88" s="11">
        <v>2061610.1105</v>
      </c>
      <c r="F88" s="11">
        <v>4896640.384</v>
      </c>
      <c r="G88" s="11">
        <v>31628519.265</v>
      </c>
      <c r="H88" s="11">
        <f t="shared" si="4"/>
        <v>139364676.99949998</v>
      </c>
      <c r="I88" s="35">
        <v>103498910.74</v>
      </c>
      <c r="J88" s="11">
        <v>2117273.5835</v>
      </c>
      <c r="K88" s="11">
        <v>5028849.6744</v>
      </c>
      <c r="L88" s="11">
        <v>0</v>
      </c>
      <c r="M88" s="11">
        <v>22955961.805</v>
      </c>
      <c r="N88" s="11">
        <v>5763681.2012</v>
      </c>
      <c r="O88" s="11">
        <f t="shared" si="5"/>
        <v>139364677.0041</v>
      </c>
      <c r="P88" s="35">
        <v>106293381.33</v>
      </c>
      <c r="Q88" s="11">
        <v>2174439.9703</v>
      </c>
      <c r="R88" s="11">
        <v>5164628.6156</v>
      </c>
      <c r="S88" s="11">
        <v>4651429.0441</v>
      </c>
      <c r="T88" s="11">
        <v>10062074.159</v>
      </c>
      <c r="U88" s="11">
        <v>11018723.885</v>
      </c>
      <c r="V88" s="11">
        <f t="shared" si="6"/>
        <v>139364677.004</v>
      </c>
      <c r="W88" s="35">
        <v>109163302.62</v>
      </c>
      <c r="X88" s="11">
        <v>2233149.8495</v>
      </c>
      <c r="Y88" s="11">
        <v>5304073.5882</v>
      </c>
      <c r="Z88" s="11">
        <v>4777017.6283</v>
      </c>
      <c r="AA88" s="11">
        <v>7666932.6204</v>
      </c>
      <c r="AB88" s="11">
        <v>10220200.692</v>
      </c>
      <c r="AC88" s="38">
        <f t="shared" si="7"/>
        <v>139364676.9984</v>
      </c>
      <c r="AI88" s="2"/>
      <c r="AM88" s="2"/>
    </row>
    <row r="89" spans="1:39" ht="12.75">
      <c r="A89" s="2" t="s">
        <v>174</v>
      </c>
      <c r="B89" s="2">
        <v>1160</v>
      </c>
      <c r="C89" s="11" t="s">
        <v>175</v>
      </c>
      <c r="D89" s="11">
        <v>6336976.4061</v>
      </c>
      <c r="E89" s="11"/>
      <c r="F89" s="11">
        <v>36133.471675</v>
      </c>
      <c r="G89" s="11">
        <v>338301.12221</v>
      </c>
      <c r="H89" s="11">
        <f t="shared" si="4"/>
        <v>6711410.999985</v>
      </c>
      <c r="I89" s="35">
        <v>6508074.7691</v>
      </c>
      <c r="J89" s="11"/>
      <c r="K89" s="11">
        <v>37109.07541</v>
      </c>
      <c r="L89" s="11">
        <v>0</v>
      </c>
      <c r="M89" s="11">
        <v>241252.94346</v>
      </c>
      <c r="N89" s="11"/>
      <c r="O89" s="11">
        <f t="shared" si="5"/>
        <v>6786436.78797</v>
      </c>
      <c r="P89" s="35">
        <v>6683792.7878</v>
      </c>
      <c r="Q89" s="11"/>
      <c r="R89" s="11">
        <v>38111.020446</v>
      </c>
      <c r="S89" s="11">
        <v>1595.1227809</v>
      </c>
      <c r="T89" s="11">
        <v>123026.42111</v>
      </c>
      <c r="U89" s="11"/>
      <c r="V89" s="11">
        <f t="shared" si="6"/>
        <v>6846525.352136901</v>
      </c>
      <c r="W89" s="35">
        <v>6864255.1931</v>
      </c>
      <c r="X89" s="11"/>
      <c r="Y89" s="11">
        <v>39140.017998</v>
      </c>
      <c r="Z89" s="11">
        <v>1638.1910959</v>
      </c>
      <c r="AA89" s="11">
        <v>40037.609471</v>
      </c>
      <c r="AB89" s="11"/>
      <c r="AC89" s="38">
        <f t="shared" si="7"/>
        <v>6945071.011664899</v>
      </c>
      <c r="AI89" s="2"/>
      <c r="AM89" s="2"/>
    </row>
    <row r="90" spans="1:39" ht="12.75">
      <c r="A90" s="2" t="s">
        <v>176</v>
      </c>
      <c r="B90" s="2">
        <v>1170</v>
      </c>
      <c r="C90" s="11" t="s">
        <v>177</v>
      </c>
      <c r="D90" s="11">
        <v>54790441.869</v>
      </c>
      <c r="E90" s="11">
        <v>2833943.398</v>
      </c>
      <c r="F90" s="11">
        <v>92177.751625</v>
      </c>
      <c r="G90" s="11">
        <v>4151667.9812</v>
      </c>
      <c r="H90" s="11">
        <f t="shared" si="4"/>
        <v>61868230.99982501</v>
      </c>
      <c r="I90" s="35">
        <v>56269783.8</v>
      </c>
      <c r="J90" s="11">
        <v>2910459.8698</v>
      </c>
      <c r="K90" s="11">
        <v>94666.550919</v>
      </c>
      <c r="L90" s="11">
        <v>0</v>
      </c>
      <c r="M90" s="11">
        <v>4136447.248</v>
      </c>
      <c r="N90" s="11"/>
      <c r="O90" s="11">
        <f t="shared" si="5"/>
        <v>63411357.468719</v>
      </c>
      <c r="P90" s="35">
        <v>57789067.962</v>
      </c>
      <c r="Q90" s="11">
        <v>2989042.2863</v>
      </c>
      <c r="R90" s="11">
        <v>97222.547793</v>
      </c>
      <c r="S90" s="11">
        <v>87491.047482</v>
      </c>
      <c r="T90" s="11">
        <v>965276.43278</v>
      </c>
      <c r="U90" s="11"/>
      <c r="V90" s="11">
        <f t="shared" si="6"/>
        <v>61928100.276355</v>
      </c>
      <c r="W90" s="35">
        <v>59349372.797</v>
      </c>
      <c r="X90" s="11">
        <v>3069746.428</v>
      </c>
      <c r="Y90" s="11">
        <v>99847.556584</v>
      </c>
      <c r="Z90" s="11">
        <v>89853.305764</v>
      </c>
      <c r="AA90" s="11">
        <v>225284.21575</v>
      </c>
      <c r="AB90" s="11"/>
      <c r="AC90" s="38">
        <f t="shared" si="7"/>
        <v>62834104.303098</v>
      </c>
      <c r="AI90" s="2"/>
      <c r="AM90" s="2"/>
    </row>
    <row r="91" spans="1:39" ht="12.75">
      <c r="A91" s="2" t="s">
        <v>178</v>
      </c>
      <c r="B91" s="2">
        <v>1180</v>
      </c>
      <c r="C91" s="11" t="s">
        <v>179</v>
      </c>
      <c r="D91" s="11">
        <v>29905135.386</v>
      </c>
      <c r="E91" s="11">
        <v>989971.67098</v>
      </c>
      <c r="F91" s="11">
        <v>86182.782816</v>
      </c>
      <c r="G91" s="11">
        <v>1192074.1606</v>
      </c>
      <c r="H91" s="11">
        <f t="shared" si="4"/>
        <v>32173364.000396</v>
      </c>
      <c r="I91" s="35">
        <v>30712574.041</v>
      </c>
      <c r="J91" s="11">
        <v>1016700.9061</v>
      </c>
      <c r="K91" s="11">
        <v>88509.717952</v>
      </c>
      <c r="L91" s="11">
        <v>0</v>
      </c>
      <c r="M91" s="11">
        <v>1127346.8576</v>
      </c>
      <c r="N91" s="11"/>
      <c r="O91" s="11">
        <f t="shared" si="5"/>
        <v>32945131.522652004</v>
      </c>
      <c r="P91" s="35">
        <v>31541813.54</v>
      </c>
      <c r="Q91" s="11">
        <v>1044151.8306</v>
      </c>
      <c r="R91" s="11">
        <v>90899.480337</v>
      </c>
      <c r="S91" s="11">
        <v>66749.829519</v>
      </c>
      <c r="T91" s="11">
        <v>573534.46419</v>
      </c>
      <c r="U91" s="11"/>
      <c r="V91" s="11">
        <f t="shared" si="6"/>
        <v>33317149.144646</v>
      </c>
      <c r="W91" s="35">
        <v>32393442.506</v>
      </c>
      <c r="X91" s="11">
        <v>1072343.93</v>
      </c>
      <c r="Y91" s="11">
        <v>93353.766306</v>
      </c>
      <c r="Z91" s="11">
        <v>68552.074916</v>
      </c>
      <c r="AA91" s="11">
        <v>390218.4763</v>
      </c>
      <c r="AB91" s="11"/>
      <c r="AC91" s="38">
        <f t="shared" si="7"/>
        <v>34017910.753522</v>
      </c>
      <c r="AI91" s="2"/>
      <c r="AM91" s="2"/>
    </row>
    <row r="92" spans="1:39" ht="12.75">
      <c r="A92" s="2" t="s">
        <v>180</v>
      </c>
      <c r="B92" s="2">
        <v>1190</v>
      </c>
      <c r="C92" s="11" t="s">
        <v>181</v>
      </c>
      <c r="D92" s="11">
        <v>3527460.7436</v>
      </c>
      <c r="E92" s="11"/>
      <c r="F92" s="11"/>
      <c r="G92" s="11">
        <v>639053.25638</v>
      </c>
      <c r="H92" s="11">
        <f t="shared" si="4"/>
        <v>4166513.9999800003</v>
      </c>
      <c r="I92" s="35">
        <v>3622702.1837</v>
      </c>
      <c r="J92" s="11"/>
      <c r="K92" s="11"/>
      <c r="L92" s="11">
        <v>0</v>
      </c>
      <c r="M92" s="11">
        <v>632994.40868</v>
      </c>
      <c r="N92" s="11"/>
      <c r="O92" s="11">
        <f t="shared" si="5"/>
        <v>4255696.59238</v>
      </c>
      <c r="P92" s="35">
        <v>3720515.1427</v>
      </c>
      <c r="Q92" s="11"/>
      <c r="R92" s="11"/>
      <c r="S92" s="11"/>
      <c r="T92" s="11">
        <v>333203.32596</v>
      </c>
      <c r="U92" s="11">
        <v>112795.53139</v>
      </c>
      <c r="V92" s="11">
        <f t="shared" si="6"/>
        <v>4166514.0000500004</v>
      </c>
      <c r="W92" s="35">
        <v>3820969.0515</v>
      </c>
      <c r="X92" s="11"/>
      <c r="Y92" s="11"/>
      <c r="Z92" s="11"/>
      <c r="AA92" s="11">
        <v>203943.11697</v>
      </c>
      <c r="AB92" s="11">
        <v>141601.83153</v>
      </c>
      <c r="AC92" s="38">
        <f t="shared" si="7"/>
        <v>4166514</v>
      </c>
      <c r="AI92" s="2"/>
      <c r="AM92" s="2"/>
    </row>
    <row r="93" spans="1:39" ht="12.75">
      <c r="A93" s="2" t="s">
        <v>182</v>
      </c>
      <c r="B93" s="2">
        <v>1200</v>
      </c>
      <c r="C93" s="11" t="s">
        <v>183</v>
      </c>
      <c r="D93" s="11">
        <v>66992315.972</v>
      </c>
      <c r="E93" s="11">
        <v>2700446.1406</v>
      </c>
      <c r="F93" s="11">
        <v>117505.98071</v>
      </c>
      <c r="G93" s="11">
        <v>964255.9068</v>
      </c>
      <c r="H93" s="11">
        <f t="shared" si="4"/>
        <v>70774524.00011</v>
      </c>
      <c r="I93" s="35">
        <v>68801108.503</v>
      </c>
      <c r="J93" s="11">
        <v>2773358.1864</v>
      </c>
      <c r="K93" s="11">
        <v>120678.64219</v>
      </c>
      <c r="L93" s="11">
        <v>0</v>
      </c>
      <c r="M93" s="11">
        <v>846486.64446</v>
      </c>
      <c r="N93" s="11"/>
      <c r="O93" s="11">
        <f t="shared" si="5"/>
        <v>72541631.97604999</v>
      </c>
      <c r="P93" s="35">
        <v>70658738.433</v>
      </c>
      <c r="Q93" s="11">
        <v>2848238.8574</v>
      </c>
      <c r="R93" s="11">
        <v>123936.96553</v>
      </c>
      <c r="S93" s="11">
        <v>331206.76716</v>
      </c>
      <c r="T93" s="11">
        <v>519992.057</v>
      </c>
      <c r="U93" s="11"/>
      <c r="V93" s="11">
        <f t="shared" si="6"/>
        <v>74482113.08008999</v>
      </c>
      <c r="W93" s="35">
        <v>72566524.37</v>
      </c>
      <c r="X93" s="11">
        <v>2925141.3066</v>
      </c>
      <c r="Y93" s="11">
        <v>127283.2636</v>
      </c>
      <c r="Z93" s="11">
        <v>340149.34988</v>
      </c>
      <c r="AA93" s="11">
        <v>314414.74181</v>
      </c>
      <c r="AB93" s="11"/>
      <c r="AC93" s="38">
        <f t="shared" si="7"/>
        <v>76273513.03189</v>
      </c>
      <c r="AI93" s="2"/>
      <c r="AM93" s="2"/>
    </row>
    <row r="94" spans="1:39" ht="12.75">
      <c r="A94" s="2" t="s">
        <v>184</v>
      </c>
      <c r="B94" s="2">
        <v>1210</v>
      </c>
      <c r="C94" s="11" t="s">
        <v>185</v>
      </c>
      <c r="D94" s="11">
        <v>48205484.224</v>
      </c>
      <c r="E94" s="11">
        <v>438706.27257</v>
      </c>
      <c r="F94" s="11">
        <v>198521.47546</v>
      </c>
      <c r="G94" s="11">
        <v>733751.02845</v>
      </c>
      <c r="H94" s="11">
        <f t="shared" si="4"/>
        <v>49576463.000479996</v>
      </c>
      <c r="I94" s="35">
        <v>49507032.298</v>
      </c>
      <c r="J94" s="11">
        <v>450551.34193</v>
      </c>
      <c r="K94" s="11">
        <v>203881.5553</v>
      </c>
      <c r="L94" s="11">
        <v>0</v>
      </c>
      <c r="M94" s="11">
        <v>577023.82072</v>
      </c>
      <c r="N94" s="11"/>
      <c r="O94" s="11">
        <f t="shared" si="5"/>
        <v>50738489.01595</v>
      </c>
      <c r="P94" s="35">
        <v>50843722.17</v>
      </c>
      <c r="Q94" s="11">
        <v>462716.22816</v>
      </c>
      <c r="R94" s="11">
        <v>209386.35729</v>
      </c>
      <c r="S94" s="11">
        <v>133934.628</v>
      </c>
      <c r="T94" s="11">
        <v>363139.2316</v>
      </c>
      <c r="U94" s="11"/>
      <c r="V94" s="11">
        <f t="shared" si="6"/>
        <v>52012898.61505</v>
      </c>
      <c r="W94" s="35">
        <v>52216502.668</v>
      </c>
      <c r="X94" s="11">
        <v>475209.56633</v>
      </c>
      <c r="Y94" s="11">
        <v>215039.78894</v>
      </c>
      <c r="Z94" s="11">
        <v>137550.86295</v>
      </c>
      <c r="AA94" s="11">
        <v>218700.31799</v>
      </c>
      <c r="AB94" s="11"/>
      <c r="AC94" s="38">
        <f t="shared" si="7"/>
        <v>53263003.20420999</v>
      </c>
      <c r="AI94" s="2"/>
      <c r="AM94" s="2"/>
    </row>
    <row r="95" spans="1:39" ht="12.75">
      <c r="A95" s="2" t="s">
        <v>186</v>
      </c>
      <c r="B95" s="2">
        <v>1220</v>
      </c>
      <c r="C95" s="11" t="s">
        <v>187</v>
      </c>
      <c r="D95" s="11">
        <v>49272921.088</v>
      </c>
      <c r="E95" s="11">
        <v>3009173.505</v>
      </c>
      <c r="F95" s="11">
        <v>147724.97736</v>
      </c>
      <c r="G95" s="11">
        <v>370256.42995</v>
      </c>
      <c r="H95" s="11">
        <f t="shared" si="4"/>
        <v>52800076.000310004</v>
      </c>
      <c r="I95" s="35">
        <v>50603289.957</v>
      </c>
      <c r="J95" s="11">
        <v>3090421.1896</v>
      </c>
      <c r="K95" s="11">
        <v>151713.55175</v>
      </c>
      <c r="L95" s="11">
        <v>0</v>
      </c>
      <c r="M95" s="11">
        <v>327722.56538</v>
      </c>
      <c r="N95" s="11"/>
      <c r="O95" s="11">
        <f t="shared" si="5"/>
        <v>54173147.26373</v>
      </c>
      <c r="P95" s="35">
        <v>51969578.786</v>
      </c>
      <c r="Q95" s="11">
        <v>3173862.5618</v>
      </c>
      <c r="R95" s="11">
        <v>155809.81764</v>
      </c>
      <c r="S95" s="11">
        <v>20790.665065</v>
      </c>
      <c r="T95" s="11">
        <v>152877.42586</v>
      </c>
      <c r="U95" s="11"/>
      <c r="V95" s="11">
        <f t="shared" si="6"/>
        <v>55472919.256365</v>
      </c>
      <c r="W95" s="35">
        <v>53372757.413</v>
      </c>
      <c r="X95" s="11">
        <v>3259556.8509</v>
      </c>
      <c r="Y95" s="11">
        <v>160016.68272</v>
      </c>
      <c r="Z95" s="11">
        <v>21352.013022</v>
      </c>
      <c r="AA95" s="11">
        <v>6389.4734788</v>
      </c>
      <c r="AB95" s="11"/>
      <c r="AC95" s="38">
        <f t="shared" si="7"/>
        <v>56820072.4331208</v>
      </c>
      <c r="AI95" s="2"/>
      <c r="AM95" s="2"/>
    </row>
    <row r="96" spans="1:39" ht="12.75">
      <c r="A96" s="2" t="s">
        <v>188</v>
      </c>
      <c r="B96" s="2">
        <v>1250</v>
      </c>
      <c r="C96" s="11" t="s">
        <v>189</v>
      </c>
      <c r="D96" s="11">
        <v>6045757.4896</v>
      </c>
      <c r="E96" s="11">
        <v>55194.029363</v>
      </c>
      <c r="F96" s="11">
        <v>6343.3417285</v>
      </c>
      <c r="G96" s="11">
        <v>51569.139262</v>
      </c>
      <c r="H96" s="11">
        <f t="shared" si="4"/>
        <v>6158863.9999535</v>
      </c>
      <c r="I96" s="35">
        <v>6208992.9419</v>
      </c>
      <c r="J96" s="11">
        <v>56684.268156</v>
      </c>
      <c r="K96" s="11">
        <v>6514.6119551</v>
      </c>
      <c r="L96" s="11">
        <v>0</v>
      </c>
      <c r="M96" s="11">
        <v>52961.506022</v>
      </c>
      <c r="N96" s="11"/>
      <c r="O96" s="11">
        <f t="shared" si="5"/>
        <v>6325153.3280331</v>
      </c>
      <c r="P96" s="35">
        <v>6376635.7513</v>
      </c>
      <c r="Q96" s="11">
        <v>58214.743396</v>
      </c>
      <c r="R96" s="11">
        <v>6690.5064779</v>
      </c>
      <c r="S96" s="11">
        <v>2335.2022693</v>
      </c>
      <c r="T96" s="11">
        <v>47111.996638</v>
      </c>
      <c r="U96" s="11"/>
      <c r="V96" s="11">
        <f t="shared" si="6"/>
        <v>6490988.200081199</v>
      </c>
      <c r="W96" s="35">
        <v>6548804.9166</v>
      </c>
      <c r="X96" s="11">
        <v>59786.541468</v>
      </c>
      <c r="Y96" s="11">
        <v>6871.1501528</v>
      </c>
      <c r="Z96" s="11">
        <v>2398.2527305</v>
      </c>
      <c r="AA96" s="11">
        <v>19317.845077</v>
      </c>
      <c r="AB96" s="11"/>
      <c r="AC96" s="38">
        <f t="shared" si="7"/>
        <v>6637178.706028299</v>
      </c>
      <c r="AI96" s="2"/>
      <c r="AM96" s="2"/>
    </row>
    <row r="97" spans="1:39" ht="12.75">
      <c r="A97" s="2" t="s">
        <v>190</v>
      </c>
      <c r="B97" s="2">
        <v>1255</v>
      </c>
      <c r="C97" s="11" t="s">
        <v>191</v>
      </c>
      <c r="D97" s="11">
        <v>503051.65037</v>
      </c>
      <c r="E97" s="11">
        <v>207971.2958</v>
      </c>
      <c r="F97" s="11"/>
      <c r="G97" s="11">
        <v>3713.0538387</v>
      </c>
      <c r="H97" s="11">
        <f t="shared" si="4"/>
        <v>714736.0000087001</v>
      </c>
      <c r="I97" s="35">
        <v>516634.04493</v>
      </c>
      <c r="J97" s="11">
        <v>213586.52078</v>
      </c>
      <c r="K97" s="11"/>
      <c r="L97" s="11">
        <v>0</v>
      </c>
      <c r="M97" s="11">
        <v>35.998365198</v>
      </c>
      <c r="N97" s="11"/>
      <c r="O97" s="11">
        <f t="shared" si="5"/>
        <v>730256.564075198</v>
      </c>
      <c r="P97" s="35">
        <v>530583.16414</v>
      </c>
      <c r="Q97" s="11">
        <v>219353.35684</v>
      </c>
      <c r="R97" s="11"/>
      <c r="S97" s="11">
        <v>26010.906096</v>
      </c>
      <c r="T97" s="11">
        <v>-2.93019E-12</v>
      </c>
      <c r="U97" s="11"/>
      <c r="V97" s="11">
        <f t="shared" si="6"/>
        <v>775947.427076</v>
      </c>
      <c r="W97" s="35">
        <v>544908.90957</v>
      </c>
      <c r="X97" s="11">
        <v>225275.89748</v>
      </c>
      <c r="Y97" s="11"/>
      <c r="Z97" s="11">
        <v>26713.200561</v>
      </c>
      <c r="AA97" s="11"/>
      <c r="AB97" s="11"/>
      <c r="AC97" s="38">
        <f t="shared" si="7"/>
        <v>796898.0076110001</v>
      </c>
      <c r="AI97" s="2"/>
      <c r="AM97" s="2"/>
    </row>
    <row r="98" spans="1:39" ht="12.75">
      <c r="A98" s="2" t="s">
        <v>192</v>
      </c>
      <c r="B98" s="2">
        <v>1260</v>
      </c>
      <c r="C98" s="11" t="s">
        <v>193</v>
      </c>
      <c r="D98" s="11">
        <v>27534815.145</v>
      </c>
      <c r="E98" s="11">
        <v>51368.5762</v>
      </c>
      <c r="F98" s="11">
        <v>47923.811037</v>
      </c>
      <c r="G98" s="11">
        <v>950126.468</v>
      </c>
      <c r="H98" s="11">
        <f t="shared" si="4"/>
        <v>28584234.000237</v>
      </c>
      <c r="I98" s="35">
        <v>28278255.154</v>
      </c>
      <c r="J98" s="11">
        <v>52755.527758</v>
      </c>
      <c r="K98" s="11">
        <v>49217.753935</v>
      </c>
      <c r="L98" s="11">
        <v>0</v>
      </c>
      <c r="M98" s="11">
        <v>637961.58237</v>
      </c>
      <c r="N98" s="11"/>
      <c r="O98" s="11">
        <f t="shared" si="5"/>
        <v>29018190.018063</v>
      </c>
      <c r="P98" s="35">
        <v>29041768.043</v>
      </c>
      <c r="Q98" s="11">
        <v>54179.927007</v>
      </c>
      <c r="R98" s="11">
        <v>50546.633291</v>
      </c>
      <c r="S98" s="11">
        <v>47033.847763</v>
      </c>
      <c r="T98" s="11">
        <v>188309.09241</v>
      </c>
      <c r="U98" s="11"/>
      <c r="V98" s="11">
        <f t="shared" si="6"/>
        <v>29381837.543470997</v>
      </c>
      <c r="W98" s="35">
        <v>29825895.78</v>
      </c>
      <c r="X98" s="11">
        <v>55642.785036</v>
      </c>
      <c r="Y98" s="11">
        <v>51911.39239</v>
      </c>
      <c r="Z98" s="11">
        <v>48303.761653</v>
      </c>
      <c r="AA98" s="11">
        <v>85713.962406</v>
      </c>
      <c r="AB98" s="11"/>
      <c r="AC98" s="38">
        <f t="shared" si="7"/>
        <v>30067467.681485</v>
      </c>
      <c r="AI98" s="2"/>
      <c r="AM98" s="2"/>
    </row>
    <row r="99" spans="1:39" ht="12.75">
      <c r="A99" s="2" t="s">
        <v>194</v>
      </c>
      <c r="B99" s="2">
        <v>1280</v>
      </c>
      <c r="C99" s="11" t="s">
        <v>195</v>
      </c>
      <c r="D99" s="11">
        <v>17086381.041</v>
      </c>
      <c r="E99" s="11">
        <v>125785.08028</v>
      </c>
      <c r="F99" s="11">
        <v>15125.988851</v>
      </c>
      <c r="G99" s="11">
        <v>863467.88946</v>
      </c>
      <c r="H99" s="11">
        <f t="shared" si="4"/>
        <v>18090759.999591</v>
      </c>
      <c r="I99" s="35">
        <v>17547713.33</v>
      </c>
      <c r="J99" s="11">
        <v>129181.27745</v>
      </c>
      <c r="K99" s="11">
        <v>15534.39055</v>
      </c>
      <c r="L99" s="11">
        <v>0</v>
      </c>
      <c r="M99" s="11">
        <v>782346.55172</v>
      </c>
      <c r="N99" s="11"/>
      <c r="O99" s="11">
        <f t="shared" si="5"/>
        <v>18474775.549719997</v>
      </c>
      <c r="P99" s="35">
        <v>18021501.589</v>
      </c>
      <c r="Q99" s="11">
        <v>132669.17194</v>
      </c>
      <c r="R99" s="11">
        <v>15953.819095</v>
      </c>
      <c r="S99" s="11">
        <v>47936.493253</v>
      </c>
      <c r="T99" s="11">
        <v>443851.80315</v>
      </c>
      <c r="U99" s="11"/>
      <c r="V99" s="11">
        <f t="shared" si="6"/>
        <v>18661912.876438</v>
      </c>
      <c r="W99" s="35">
        <v>18508082.132</v>
      </c>
      <c r="X99" s="11">
        <v>136251.23958</v>
      </c>
      <c r="Y99" s="11">
        <v>16384.572211</v>
      </c>
      <c r="Z99" s="11">
        <v>49230.778571</v>
      </c>
      <c r="AA99" s="11">
        <v>232953.84404</v>
      </c>
      <c r="AB99" s="11"/>
      <c r="AC99" s="38">
        <f t="shared" si="7"/>
        <v>18942902.566402</v>
      </c>
      <c r="AI99" s="2"/>
      <c r="AM99" s="2"/>
    </row>
    <row r="100" spans="1:39" ht="12.75">
      <c r="A100" s="2" t="s">
        <v>196</v>
      </c>
      <c r="B100" s="2">
        <v>1290</v>
      </c>
      <c r="C100" s="11" t="s">
        <v>197</v>
      </c>
      <c r="D100" s="11">
        <v>3261824.2561</v>
      </c>
      <c r="E100" s="11">
        <v>0</v>
      </c>
      <c r="F100" s="11"/>
      <c r="G100" s="11">
        <v>314673.74392</v>
      </c>
      <c r="H100" s="11">
        <f t="shared" si="4"/>
        <v>3576498.0000199997</v>
      </c>
      <c r="I100" s="35">
        <v>3349893.511</v>
      </c>
      <c r="J100" s="11">
        <v>0</v>
      </c>
      <c r="K100" s="11"/>
      <c r="L100" s="11">
        <v>0</v>
      </c>
      <c r="M100" s="11">
        <v>319833.65658</v>
      </c>
      <c r="N100" s="11"/>
      <c r="O100" s="11">
        <f t="shared" si="5"/>
        <v>3669727.16758</v>
      </c>
      <c r="P100" s="35">
        <v>3440340.6358</v>
      </c>
      <c r="Q100" s="11">
        <v>0</v>
      </c>
      <c r="R100" s="11"/>
      <c r="S100" s="11">
        <v>5097.02803</v>
      </c>
      <c r="T100" s="11">
        <v>296196.27268</v>
      </c>
      <c r="U100" s="11"/>
      <c r="V100" s="11">
        <f t="shared" si="6"/>
        <v>3741633.93651</v>
      </c>
      <c r="W100" s="35">
        <v>3533229.833</v>
      </c>
      <c r="X100" s="11">
        <v>0</v>
      </c>
      <c r="Y100" s="11"/>
      <c r="Z100" s="11">
        <v>5234.6477868</v>
      </c>
      <c r="AA100" s="11">
        <v>256582.6771</v>
      </c>
      <c r="AB100" s="11"/>
      <c r="AC100" s="38">
        <f t="shared" si="7"/>
        <v>3795047.1578868</v>
      </c>
      <c r="AI100" s="2"/>
      <c r="AM100" s="2"/>
    </row>
    <row r="101" spans="1:39" ht="12.75">
      <c r="A101" s="2" t="s">
        <v>198</v>
      </c>
      <c r="B101" s="2">
        <v>1300</v>
      </c>
      <c r="C101" s="11" t="s">
        <v>199</v>
      </c>
      <c r="D101" s="11">
        <v>3700125.4697</v>
      </c>
      <c r="E101" s="11"/>
      <c r="F101" s="11"/>
      <c r="G101" s="11">
        <v>368718.53034</v>
      </c>
      <c r="H101" s="11">
        <f t="shared" si="4"/>
        <v>4068844.00004</v>
      </c>
      <c r="I101" s="35">
        <v>3800028.8573</v>
      </c>
      <c r="J101" s="11"/>
      <c r="K101" s="11"/>
      <c r="L101" s="11">
        <v>0</v>
      </c>
      <c r="M101" s="11">
        <v>337181.6654</v>
      </c>
      <c r="N101" s="11"/>
      <c r="O101" s="11">
        <f t="shared" si="5"/>
        <v>4137210.5226999996</v>
      </c>
      <c r="P101" s="35">
        <v>3902629.6365</v>
      </c>
      <c r="Q101" s="11"/>
      <c r="R101" s="11"/>
      <c r="S101" s="11"/>
      <c r="T101" s="11">
        <v>246618.787</v>
      </c>
      <c r="U101" s="11"/>
      <c r="V101" s="11">
        <f t="shared" si="6"/>
        <v>4149248.4235</v>
      </c>
      <c r="W101" s="35">
        <v>4008000.6367</v>
      </c>
      <c r="X101" s="11"/>
      <c r="Y101" s="11"/>
      <c r="Z101" s="11"/>
      <c r="AA101" s="11">
        <v>23200.486477</v>
      </c>
      <c r="AB101" s="11">
        <v>37642.876848</v>
      </c>
      <c r="AC101" s="38">
        <f t="shared" si="7"/>
        <v>4068844.0000250004</v>
      </c>
      <c r="AI101" s="2"/>
      <c r="AM101" s="2"/>
    </row>
    <row r="102" spans="1:39" ht="12.75">
      <c r="A102" s="2" t="s">
        <v>200</v>
      </c>
      <c r="B102" s="2">
        <v>1305</v>
      </c>
      <c r="C102" s="11" t="s">
        <v>201</v>
      </c>
      <c r="D102" s="11">
        <v>3966774.1656</v>
      </c>
      <c r="E102" s="11">
        <v>0</v>
      </c>
      <c r="F102" s="11">
        <v>16613.389442</v>
      </c>
      <c r="G102" s="11">
        <v>2966.4450079</v>
      </c>
      <c r="H102" s="11">
        <f t="shared" si="4"/>
        <v>3986354.0000499</v>
      </c>
      <c r="I102" s="35">
        <v>4073877.068</v>
      </c>
      <c r="J102" s="11">
        <v>0</v>
      </c>
      <c r="K102" s="11">
        <v>17061.950957</v>
      </c>
      <c r="L102" s="11">
        <v>0</v>
      </c>
      <c r="M102" s="11">
        <v>2134.8862114</v>
      </c>
      <c r="N102" s="11"/>
      <c r="O102" s="11">
        <f t="shared" si="5"/>
        <v>4093073.9051683997</v>
      </c>
      <c r="P102" s="35">
        <v>4183871.7489</v>
      </c>
      <c r="Q102" s="11">
        <v>0</v>
      </c>
      <c r="R102" s="11">
        <v>17522.623632</v>
      </c>
      <c r="S102" s="11">
        <v>1234.9627386</v>
      </c>
      <c r="T102" s="11">
        <v>-8.52651E-13</v>
      </c>
      <c r="U102" s="11"/>
      <c r="V102" s="11">
        <f t="shared" si="6"/>
        <v>4202629.335270599</v>
      </c>
      <c r="W102" s="35">
        <v>4296836.2861</v>
      </c>
      <c r="X102" s="11">
        <v>0</v>
      </c>
      <c r="Y102" s="11">
        <v>17995.734471</v>
      </c>
      <c r="Z102" s="11">
        <v>1268.3067325</v>
      </c>
      <c r="AA102" s="11">
        <v>-8.75673E-13</v>
      </c>
      <c r="AB102" s="11"/>
      <c r="AC102" s="38">
        <f t="shared" si="7"/>
        <v>4316100.3273035</v>
      </c>
      <c r="AI102" s="2"/>
      <c r="AM102" s="2"/>
    </row>
    <row r="103" spans="1:39" ht="12.75">
      <c r="A103" s="2" t="s">
        <v>202</v>
      </c>
      <c r="B103" s="2">
        <v>1310</v>
      </c>
      <c r="C103" s="11" t="s">
        <v>203</v>
      </c>
      <c r="D103" s="11">
        <v>10128247.384</v>
      </c>
      <c r="E103" s="11"/>
      <c r="F103" s="11"/>
      <c r="G103" s="11">
        <v>604857.6161</v>
      </c>
      <c r="H103" s="11">
        <f t="shared" si="4"/>
        <v>10733105.0001</v>
      </c>
      <c r="I103" s="35">
        <v>10401710.063</v>
      </c>
      <c r="J103" s="11"/>
      <c r="K103" s="11"/>
      <c r="L103" s="11">
        <v>0</v>
      </c>
      <c r="M103" s="11">
        <v>604303.84563</v>
      </c>
      <c r="N103" s="11"/>
      <c r="O103" s="11">
        <f t="shared" si="5"/>
        <v>11006013.908629999</v>
      </c>
      <c r="P103" s="35">
        <v>10682556.235</v>
      </c>
      <c r="Q103" s="11"/>
      <c r="R103" s="11"/>
      <c r="S103" s="11"/>
      <c r="T103" s="11">
        <v>238409.50189</v>
      </c>
      <c r="U103" s="11"/>
      <c r="V103" s="11">
        <f t="shared" si="6"/>
        <v>10920965.73689</v>
      </c>
      <c r="W103" s="35">
        <v>10970985.253</v>
      </c>
      <c r="X103" s="11"/>
      <c r="Y103" s="11"/>
      <c r="Z103" s="11"/>
      <c r="AA103" s="11">
        <v>-1.38783E-10</v>
      </c>
      <c r="AB103" s="11"/>
      <c r="AC103" s="38">
        <f t="shared" si="7"/>
        <v>10970985.253</v>
      </c>
      <c r="AI103" s="2"/>
      <c r="AM103" s="2"/>
    </row>
    <row r="104" spans="1:39" ht="12.75">
      <c r="A104" s="2" t="s">
        <v>204</v>
      </c>
      <c r="B104" s="2">
        <v>1320</v>
      </c>
      <c r="C104" s="11" t="s">
        <v>205</v>
      </c>
      <c r="D104" s="11">
        <v>4030951.5143</v>
      </c>
      <c r="E104" s="11"/>
      <c r="F104" s="11"/>
      <c r="G104" s="11">
        <v>272209.48573</v>
      </c>
      <c r="H104" s="11">
        <f t="shared" si="4"/>
        <v>4303161.00003</v>
      </c>
      <c r="I104" s="35">
        <v>4139787.2052</v>
      </c>
      <c r="J104" s="11"/>
      <c r="K104" s="11"/>
      <c r="L104" s="11">
        <v>0</v>
      </c>
      <c r="M104" s="11"/>
      <c r="N104" s="11">
        <v>163373.79485</v>
      </c>
      <c r="O104" s="11">
        <f t="shared" si="5"/>
        <v>4303161.00005</v>
      </c>
      <c r="P104" s="35">
        <v>4251561.4597</v>
      </c>
      <c r="Q104" s="11"/>
      <c r="R104" s="11"/>
      <c r="S104" s="11">
        <v>89.815471895</v>
      </c>
      <c r="T104" s="11"/>
      <c r="U104" s="11">
        <v>51509.724836</v>
      </c>
      <c r="V104" s="11">
        <f t="shared" si="6"/>
        <v>4303161.000007895</v>
      </c>
      <c r="W104" s="35">
        <v>4366353.6191</v>
      </c>
      <c r="X104" s="11"/>
      <c r="Y104" s="11"/>
      <c r="Z104" s="11">
        <v>92.240489636</v>
      </c>
      <c r="AA104" s="11"/>
      <c r="AB104" s="11"/>
      <c r="AC104" s="38">
        <f t="shared" si="7"/>
        <v>4366445.859589635</v>
      </c>
      <c r="AI104" s="2"/>
      <c r="AM104" s="2"/>
    </row>
    <row r="105" spans="1:39" ht="12.75">
      <c r="A105" s="2" t="s">
        <v>206</v>
      </c>
      <c r="B105" s="2">
        <v>1340</v>
      </c>
      <c r="C105" s="11" t="s">
        <v>207</v>
      </c>
      <c r="D105" s="11">
        <v>19167833.35</v>
      </c>
      <c r="E105" s="11">
        <v>50181.613253</v>
      </c>
      <c r="F105" s="11">
        <v>87154.885778</v>
      </c>
      <c r="G105" s="11">
        <v>229979.15074</v>
      </c>
      <c r="H105" s="11">
        <f t="shared" si="4"/>
        <v>19535148.999771003</v>
      </c>
      <c r="I105" s="35">
        <v>19685364.851</v>
      </c>
      <c r="J105" s="11">
        <v>51536.516811</v>
      </c>
      <c r="K105" s="11">
        <v>89508.067694</v>
      </c>
      <c r="L105" s="11">
        <v>0</v>
      </c>
      <c r="M105" s="11">
        <v>197318.15211</v>
      </c>
      <c r="N105" s="11"/>
      <c r="O105" s="11">
        <f t="shared" si="5"/>
        <v>20023727.587615</v>
      </c>
      <c r="P105" s="35">
        <v>20216869.702</v>
      </c>
      <c r="Q105" s="11">
        <v>52928.002765</v>
      </c>
      <c r="R105" s="11">
        <v>91924.785521</v>
      </c>
      <c r="S105" s="11">
        <v>5748.1902013</v>
      </c>
      <c r="T105" s="11">
        <v>121136.39917</v>
      </c>
      <c r="U105" s="11"/>
      <c r="V105" s="11">
        <f t="shared" si="6"/>
        <v>20488607.0796573</v>
      </c>
      <c r="W105" s="35">
        <v>20762725.184</v>
      </c>
      <c r="X105" s="11">
        <v>54357.058839</v>
      </c>
      <c r="Y105" s="11">
        <v>94406.75473</v>
      </c>
      <c r="Z105" s="11">
        <v>5903.3913367</v>
      </c>
      <c r="AA105" s="11">
        <v>118.8629226</v>
      </c>
      <c r="AB105" s="11"/>
      <c r="AC105" s="38">
        <f t="shared" si="7"/>
        <v>20917511.251828305</v>
      </c>
      <c r="AI105" s="2"/>
      <c r="AM105" s="2"/>
    </row>
    <row r="106" spans="1:39" ht="12.75">
      <c r="A106" s="2" t="s">
        <v>208</v>
      </c>
      <c r="B106" s="2">
        <v>1350</v>
      </c>
      <c r="C106" s="11" t="s">
        <v>209</v>
      </c>
      <c r="D106" s="11">
        <v>5155551.2941</v>
      </c>
      <c r="E106" s="11"/>
      <c r="F106" s="11"/>
      <c r="G106" s="11">
        <v>155159.70585</v>
      </c>
      <c r="H106" s="11">
        <f t="shared" si="4"/>
        <v>5310710.999949999</v>
      </c>
      <c r="I106" s="35">
        <v>5294751.1791</v>
      </c>
      <c r="J106" s="11"/>
      <c r="K106" s="11"/>
      <c r="L106" s="11">
        <v>0</v>
      </c>
      <c r="M106" s="11"/>
      <c r="N106" s="11">
        <v>15959.820908</v>
      </c>
      <c r="O106" s="11">
        <f t="shared" si="5"/>
        <v>5310711.000008</v>
      </c>
      <c r="P106" s="35">
        <v>5437709.4609</v>
      </c>
      <c r="Q106" s="11"/>
      <c r="R106" s="11"/>
      <c r="S106" s="11"/>
      <c r="T106" s="11"/>
      <c r="U106" s="11"/>
      <c r="V106" s="11">
        <f t="shared" si="6"/>
        <v>5437709.4609</v>
      </c>
      <c r="W106" s="35">
        <v>5584527.6164</v>
      </c>
      <c r="X106" s="11"/>
      <c r="Y106" s="11"/>
      <c r="Z106" s="11"/>
      <c r="AA106" s="11"/>
      <c r="AB106" s="11"/>
      <c r="AC106" s="38">
        <f t="shared" si="7"/>
        <v>5584527.6164</v>
      </c>
      <c r="AI106" s="2"/>
      <c r="AM106" s="2"/>
    </row>
    <row r="107" spans="1:39" ht="12.75">
      <c r="A107" s="2" t="s">
        <v>210</v>
      </c>
      <c r="B107" s="2">
        <v>1370</v>
      </c>
      <c r="C107" s="11" t="s">
        <v>211</v>
      </c>
      <c r="D107" s="11">
        <v>19213969.696</v>
      </c>
      <c r="E107" s="11">
        <v>589974.88232</v>
      </c>
      <c r="F107" s="11">
        <v>22422.182989</v>
      </c>
      <c r="G107" s="11">
        <v>85266.238817</v>
      </c>
      <c r="H107" s="11">
        <f t="shared" si="4"/>
        <v>19911633.000126</v>
      </c>
      <c r="I107" s="35">
        <v>19732746.878</v>
      </c>
      <c r="J107" s="11">
        <v>605904.20414</v>
      </c>
      <c r="K107" s="11">
        <v>23027.58193</v>
      </c>
      <c r="L107" s="11">
        <v>0</v>
      </c>
      <c r="M107" s="11"/>
      <c r="N107" s="11"/>
      <c r="O107" s="11">
        <f t="shared" si="5"/>
        <v>20361678.66407</v>
      </c>
      <c r="P107" s="35">
        <v>20265531.043</v>
      </c>
      <c r="Q107" s="11">
        <v>622263.61766</v>
      </c>
      <c r="R107" s="11">
        <v>23649.326642</v>
      </c>
      <c r="S107" s="11">
        <v>898.15471895</v>
      </c>
      <c r="T107" s="11"/>
      <c r="U107" s="11"/>
      <c r="V107" s="11">
        <f t="shared" si="6"/>
        <v>20912342.142020952</v>
      </c>
      <c r="W107" s="35">
        <v>20812700.382</v>
      </c>
      <c r="X107" s="11">
        <v>639064.73533</v>
      </c>
      <c r="Y107" s="11">
        <v>24287.858462</v>
      </c>
      <c r="Z107" s="11">
        <v>922.40489636</v>
      </c>
      <c r="AA107" s="11"/>
      <c r="AB107" s="11"/>
      <c r="AC107" s="38">
        <f t="shared" si="7"/>
        <v>21476975.380688358</v>
      </c>
      <c r="AI107" s="2"/>
      <c r="AM107" s="2"/>
    </row>
    <row r="108" spans="1:39" ht="12.75">
      <c r="A108" s="2" t="s">
        <v>212</v>
      </c>
      <c r="B108" s="2">
        <v>1380</v>
      </c>
      <c r="C108" s="11" t="s">
        <v>213</v>
      </c>
      <c r="D108" s="11">
        <v>11666805.546</v>
      </c>
      <c r="E108" s="11">
        <v>6291028.53</v>
      </c>
      <c r="F108" s="11"/>
      <c r="G108" s="11">
        <v>58746.924166</v>
      </c>
      <c r="H108" s="11">
        <f t="shared" si="4"/>
        <v>18016581.000166003</v>
      </c>
      <c r="I108" s="35">
        <v>11981809.296</v>
      </c>
      <c r="J108" s="11">
        <v>6460886.3003</v>
      </c>
      <c r="K108" s="11"/>
      <c r="L108" s="11">
        <v>0</v>
      </c>
      <c r="M108" s="11">
        <v>51626.58883</v>
      </c>
      <c r="N108" s="11"/>
      <c r="O108" s="11">
        <f t="shared" si="5"/>
        <v>18494322.18513</v>
      </c>
      <c r="P108" s="35">
        <v>12305318.147</v>
      </c>
      <c r="Q108" s="11">
        <v>6635330.2304</v>
      </c>
      <c r="R108" s="11"/>
      <c r="S108" s="11">
        <v>4490.7735947</v>
      </c>
      <c r="T108" s="11">
        <v>26852.96582</v>
      </c>
      <c r="U108" s="11"/>
      <c r="V108" s="11">
        <f t="shared" si="6"/>
        <v>18971992.1168147</v>
      </c>
      <c r="W108" s="35">
        <v>12637561.736</v>
      </c>
      <c r="X108" s="11">
        <v>6814484.1467</v>
      </c>
      <c r="Y108" s="11"/>
      <c r="Z108" s="11">
        <v>4612.0244818</v>
      </c>
      <c r="AA108" s="11">
        <v>-1.222077E-09</v>
      </c>
      <c r="AB108" s="11"/>
      <c r="AC108" s="38">
        <f t="shared" si="7"/>
        <v>19456657.9071818</v>
      </c>
      <c r="AI108" s="2"/>
      <c r="AM108" s="2"/>
    </row>
    <row r="109" spans="1:39" ht="12.75">
      <c r="A109" s="2" t="s">
        <v>214</v>
      </c>
      <c r="B109" s="2">
        <v>1390</v>
      </c>
      <c r="C109" s="11" t="s">
        <v>215</v>
      </c>
      <c r="D109" s="11">
        <v>3777284.3118</v>
      </c>
      <c r="E109" s="11">
        <v>14745.51161</v>
      </c>
      <c r="F109" s="11"/>
      <c r="G109" s="11">
        <v>93127.176568</v>
      </c>
      <c r="H109" s="11">
        <f t="shared" si="4"/>
        <v>3885156.999978</v>
      </c>
      <c r="I109" s="35">
        <v>3879270.9882</v>
      </c>
      <c r="J109" s="11">
        <v>15143.640423</v>
      </c>
      <c r="K109" s="11"/>
      <c r="L109" s="11">
        <v>0</v>
      </c>
      <c r="M109" s="11">
        <v>95246.72321</v>
      </c>
      <c r="N109" s="11"/>
      <c r="O109" s="11">
        <f t="shared" si="5"/>
        <v>3989661.351833</v>
      </c>
      <c r="P109" s="35">
        <v>3984011.3049</v>
      </c>
      <c r="Q109" s="11">
        <v>15552.518714</v>
      </c>
      <c r="R109" s="11"/>
      <c r="S109" s="11">
        <v>6614.0113503</v>
      </c>
      <c r="T109" s="11">
        <v>96224.388151</v>
      </c>
      <c r="U109" s="11"/>
      <c r="V109" s="11">
        <f t="shared" si="6"/>
        <v>4102402.2231153</v>
      </c>
      <c r="W109" s="35">
        <v>4091579.6102</v>
      </c>
      <c r="X109" s="11">
        <v>15972.43672</v>
      </c>
      <c r="Y109" s="11"/>
      <c r="Z109" s="11">
        <v>6792.5896568</v>
      </c>
      <c r="AA109" s="11">
        <v>68420.235788</v>
      </c>
      <c r="AB109" s="11"/>
      <c r="AC109" s="38">
        <f t="shared" si="7"/>
        <v>4182764.8723648</v>
      </c>
      <c r="AI109" s="2"/>
      <c r="AM109" s="2"/>
    </row>
    <row r="110" spans="1:39" ht="12.75">
      <c r="A110" s="2" t="s">
        <v>216</v>
      </c>
      <c r="B110" s="2">
        <v>1410</v>
      </c>
      <c r="C110" s="11" t="s">
        <v>217</v>
      </c>
      <c r="D110" s="11">
        <v>6628529.3456</v>
      </c>
      <c r="E110" s="11">
        <v>62431.372047</v>
      </c>
      <c r="F110" s="11"/>
      <c r="G110" s="11">
        <v>109788.28236</v>
      </c>
      <c r="H110" s="11">
        <f t="shared" si="4"/>
        <v>6800749.000006999</v>
      </c>
      <c r="I110" s="35">
        <v>6807499.6379</v>
      </c>
      <c r="J110" s="11">
        <v>64117.019093</v>
      </c>
      <c r="K110" s="11"/>
      <c r="L110" s="11">
        <v>0</v>
      </c>
      <c r="M110" s="11">
        <v>98904.264705</v>
      </c>
      <c r="N110" s="11"/>
      <c r="O110" s="11">
        <f t="shared" si="5"/>
        <v>6970520.921698001</v>
      </c>
      <c r="P110" s="35">
        <v>6991302.1282</v>
      </c>
      <c r="Q110" s="11">
        <v>65848.178608</v>
      </c>
      <c r="R110" s="11"/>
      <c r="S110" s="11">
        <v>27134.870737</v>
      </c>
      <c r="T110" s="11">
        <v>73425.293939</v>
      </c>
      <c r="U110" s="11"/>
      <c r="V110" s="11">
        <f t="shared" si="6"/>
        <v>7157710.471484001</v>
      </c>
      <c r="W110" s="35">
        <v>7180067.2856</v>
      </c>
      <c r="X110" s="11">
        <v>67626.079431</v>
      </c>
      <c r="Y110" s="11"/>
      <c r="Z110" s="11">
        <v>27867.512247</v>
      </c>
      <c r="AA110" s="11">
        <v>42765.98431</v>
      </c>
      <c r="AB110" s="11"/>
      <c r="AC110" s="38">
        <f t="shared" si="7"/>
        <v>7318326.861588</v>
      </c>
      <c r="AI110" s="2"/>
      <c r="AM110" s="2"/>
    </row>
    <row r="111" spans="1:39" ht="12.75">
      <c r="A111" s="2" t="s">
        <v>218</v>
      </c>
      <c r="B111" s="2">
        <v>1420</v>
      </c>
      <c r="C111" s="11" t="s">
        <v>219</v>
      </c>
      <c r="D111" s="11">
        <v>38127816.797</v>
      </c>
      <c r="E111" s="11">
        <v>2081978.0201</v>
      </c>
      <c r="F111" s="11">
        <v>221850.80461</v>
      </c>
      <c r="G111" s="11">
        <v>1592621.3786</v>
      </c>
      <c r="H111" s="11">
        <f t="shared" si="4"/>
        <v>42024267.00031</v>
      </c>
      <c r="I111" s="35">
        <v>39157267.85</v>
      </c>
      <c r="J111" s="11">
        <v>2138191.4266</v>
      </c>
      <c r="K111" s="11">
        <v>227840.77634</v>
      </c>
      <c r="L111" s="11">
        <v>0</v>
      </c>
      <c r="M111" s="11">
        <v>1379842.4058</v>
      </c>
      <c r="N111" s="11"/>
      <c r="O111" s="11">
        <f t="shared" si="5"/>
        <v>42903142.45874</v>
      </c>
      <c r="P111" s="35">
        <v>40214514.082</v>
      </c>
      <c r="Q111" s="11">
        <v>2195922.5951</v>
      </c>
      <c r="R111" s="11">
        <v>233992.4773</v>
      </c>
      <c r="S111" s="11">
        <v>206486.48802</v>
      </c>
      <c r="T111" s="11">
        <v>960244.58564</v>
      </c>
      <c r="U111" s="11"/>
      <c r="V111" s="11">
        <f t="shared" si="6"/>
        <v>43811160.22806001</v>
      </c>
      <c r="W111" s="35">
        <v>41300305.962</v>
      </c>
      <c r="X111" s="11">
        <v>2255212.5052</v>
      </c>
      <c r="Y111" s="11">
        <v>240310.27419</v>
      </c>
      <c r="Z111" s="11">
        <v>212061.6232</v>
      </c>
      <c r="AA111" s="11">
        <v>270209.28055</v>
      </c>
      <c r="AB111" s="11"/>
      <c r="AC111" s="38">
        <f t="shared" si="7"/>
        <v>44278099.64514</v>
      </c>
      <c r="AI111" s="2"/>
      <c r="AM111" s="2"/>
    </row>
    <row r="112" spans="1:39" ht="12.75">
      <c r="A112" s="2" t="s">
        <v>220</v>
      </c>
      <c r="B112" s="2">
        <v>1440</v>
      </c>
      <c r="C112" s="11" t="s">
        <v>221</v>
      </c>
      <c r="D112" s="11">
        <v>60089110.006</v>
      </c>
      <c r="E112" s="11">
        <v>878541.61556</v>
      </c>
      <c r="F112" s="11">
        <v>97875.545096</v>
      </c>
      <c r="G112" s="11">
        <v>747499.83316</v>
      </c>
      <c r="H112" s="11">
        <f t="shared" si="4"/>
        <v>61813026.999816</v>
      </c>
      <c r="I112" s="35">
        <v>61711515.976</v>
      </c>
      <c r="J112" s="11">
        <v>902262.23919</v>
      </c>
      <c r="K112" s="11">
        <v>100518.18481</v>
      </c>
      <c r="L112" s="11">
        <v>0</v>
      </c>
      <c r="M112" s="11">
        <v>601068.27366</v>
      </c>
      <c r="N112" s="11"/>
      <c r="O112" s="11">
        <f t="shared" si="5"/>
        <v>63315364.673659995</v>
      </c>
      <c r="P112" s="35">
        <v>63377726.908</v>
      </c>
      <c r="Q112" s="11">
        <v>926623.31964</v>
      </c>
      <c r="R112" s="11">
        <v>103232.1758</v>
      </c>
      <c r="S112" s="11">
        <v>59163.247647</v>
      </c>
      <c r="T112" s="11">
        <v>211239.53388</v>
      </c>
      <c r="U112" s="11"/>
      <c r="V112" s="11">
        <f t="shared" si="6"/>
        <v>64677985.18496701</v>
      </c>
      <c r="W112" s="35">
        <v>65088925.534</v>
      </c>
      <c r="X112" s="11">
        <v>951642.14927</v>
      </c>
      <c r="Y112" s="11">
        <v>106019.44455</v>
      </c>
      <c r="Z112" s="11">
        <v>60760.655333</v>
      </c>
      <c r="AA112" s="11">
        <v>115186.27281</v>
      </c>
      <c r="AB112" s="11"/>
      <c r="AC112" s="38">
        <f t="shared" si="7"/>
        <v>66322534.055962995</v>
      </c>
      <c r="AI112" s="2"/>
      <c r="AM112" s="2"/>
    </row>
    <row r="113" spans="1:39" ht="12.75">
      <c r="A113" s="2" t="s">
        <v>222</v>
      </c>
      <c r="B113" s="2">
        <v>1450</v>
      </c>
      <c r="C113" s="11" t="s">
        <v>223</v>
      </c>
      <c r="D113" s="11">
        <v>53754419.215</v>
      </c>
      <c r="E113" s="11">
        <v>518972.28724</v>
      </c>
      <c r="F113" s="11">
        <v>834584.65347</v>
      </c>
      <c r="G113" s="11">
        <v>1804152.8441</v>
      </c>
      <c r="H113" s="11">
        <f t="shared" si="4"/>
        <v>56912128.99981</v>
      </c>
      <c r="I113" s="35">
        <v>55205788.534</v>
      </c>
      <c r="J113" s="11">
        <v>532984.539</v>
      </c>
      <c r="K113" s="11">
        <v>857118.43911</v>
      </c>
      <c r="L113" s="11">
        <v>0</v>
      </c>
      <c r="M113" s="11">
        <v>1554086.3629</v>
      </c>
      <c r="N113" s="11"/>
      <c r="O113" s="11">
        <f t="shared" si="5"/>
        <v>58149977.87501</v>
      </c>
      <c r="P113" s="35">
        <v>56696344.824</v>
      </c>
      <c r="Q113" s="11">
        <v>547375.12155</v>
      </c>
      <c r="R113" s="11">
        <v>880260.63697</v>
      </c>
      <c r="S113" s="11">
        <v>257427.30924</v>
      </c>
      <c r="T113" s="11">
        <v>791651.33014</v>
      </c>
      <c r="U113" s="11"/>
      <c r="V113" s="11">
        <f t="shared" si="6"/>
        <v>59173059.2219</v>
      </c>
      <c r="W113" s="35">
        <v>58227146.135</v>
      </c>
      <c r="X113" s="11">
        <v>562154.24983</v>
      </c>
      <c r="Y113" s="11">
        <v>904027.67416</v>
      </c>
      <c r="Z113" s="11">
        <v>264377.84658</v>
      </c>
      <c r="AA113" s="11">
        <v>474996.01579</v>
      </c>
      <c r="AB113" s="11"/>
      <c r="AC113" s="38">
        <f t="shared" si="7"/>
        <v>60432701.92136</v>
      </c>
      <c r="AI113" s="2"/>
      <c r="AM113" s="2"/>
    </row>
    <row r="114" spans="1:39" ht="12.75">
      <c r="A114" s="2" t="s">
        <v>224</v>
      </c>
      <c r="B114" s="2">
        <v>1460</v>
      </c>
      <c r="C114" s="11" t="s">
        <v>225</v>
      </c>
      <c r="D114" s="11">
        <v>45122952.994</v>
      </c>
      <c r="E114" s="11">
        <v>2501501.2269</v>
      </c>
      <c r="F114" s="11">
        <v>141762.88063</v>
      </c>
      <c r="G114" s="11">
        <v>1189857.8986</v>
      </c>
      <c r="H114" s="11">
        <f t="shared" si="4"/>
        <v>48956075.00013</v>
      </c>
      <c r="I114" s="35">
        <v>46341272.725</v>
      </c>
      <c r="J114" s="11">
        <v>2569041.7601</v>
      </c>
      <c r="K114" s="11">
        <v>145590.47841</v>
      </c>
      <c r="L114" s="11">
        <v>0</v>
      </c>
      <c r="M114" s="11">
        <v>1093882.8489</v>
      </c>
      <c r="N114" s="11"/>
      <c r="O114" s="11">
        <f t="shared" si="5"/>
        <v>50149787.81241</v>
      </c>
      <c r="P114" s="35">
        <v>47592487.088</v>
      </c>
      <c r="Q114" s="11">
        <v>2638405.8876</v>
      </c>
      <c r="R114" s="11">
        <v>149521.42132</v>
      </c>
      <c r="S114" s="11">
        <v>93035.057871</v>
      </c>
      <c r="T114" s="11">
        <v>841029.48967</v>
      </c>
      <c r="U114" s="11"/>
      <c r="V114" s="11">
        <f t="shared" si="6"/>
        <v>51314478.944460995</v>
      </c>
      <c r="W114" s="35">
        <v>48877484.24</v>
      </c>
      <c r="X114" s="11">
        <v>2709642.8466</v>
      </c>
      <c r="Y114" s="11">
        <v>153558.4997</v>
      </c>
      <c r="Z114" s="11">
        <v>95547.004434</v>
      </c>
      <c r="AA114" s="11">
        <v>569313.29804</v>
      </c>
      <c r="AB114" s="11"/>
      <c r="AC114" s="38">
        <f t="shared" si="7"/>
        <v>52405545.88877401</v>
      </c>
      <c r="AI114" s="2"/>
      <c r="AM114" s="2"/>
    </row>
    <row r="115" spans="1:39" ht="12.75">
      <c r="A115" s="2" t="s">
        <v>226</v>
      </c>
      <c r="B115" s="2">
        <v>1470</v>
      </c>
      <c r="C115" s="11" t="s">
        <v>227</v>
      </c>
      <c r="D115" s="11">
        <v>27100840.719</v>
      </c>
      <c r="E115" s="11">
        <v>520311.20657</v>
      </c>
      <c r="F115" s="11">
        <v>110504.08708</v>
      </c>
      <c r="G115" s="11">
        <v>384700.98695</v>
      </c>
      <c r="H115" s="11">
        <f t="shared" si="4"/>
        <v>28116356.9996</v>
      </c>
      <c r="I115" s="35">
        <v>27832563.419</v>
      </c>
      <c r="J115" s="11">
        <v>534359.60915</v>
      </c>
      <c r="K115" s="11">
        <v>113487.69743</v>
      </c>
      <c r="L115" s="11">
        <v>0</v>
      </c>
      <c r="M115" s="11">
        <v>366368.7058</v>
      </c>
      <c r="N115" s="11"/>
      <c r="O115" s="11">
        <f t="shared" si="5"/>
        <v>28846779.43138</v>
      </c>
      <c r="P115" s="35">
        <v>28584042.631</v>
      </c>
      <c r="Q115" s="11">
        <v>548787.31859</v>
      </c>
      <c r="R115" s="11">
        <v>116551.86526</v>
      </c>
      <c r="S115" s="11">
        <v>140356.25452</v>
      </c>
      <c r="T115" s="11">
        <v>251685.35223</v>
      </c>
      <c r="U115" s="11"/>
      <c r="V115" s="11">
        <f t="shared" si="6"/>
        <v>29641423.421600003</v>
      </c>
      <c r="W115" s="35">
        <v>29355811.782</v>
      </c>
      <c r="X115" s="11">
        <v>563604.5762</v>
      </c>
      <c r="Y115" s="11">
        <v>119698.76562</v>
      </c>
      <c r="Z115" s="11">
        <v>144145.87339</v>
      </c>
      <c r="AA115" s="11">
        <v>135261.72491</v>
      </c>
      <c r="AB115" s="11"/>
      <c r="AC115" s="38">
        <f t="shared" si="7"/>
        <v>30318522.722120002</v>
      </c>
      <c r="AI115" s="2"/>
      <c r="AM115" s="2"/>
    </row>
    <row r="116" spans="1:39" ht="12.75">
      <c r="A116" s="2" t="s">
        <v>228</v>
      </c>
      <c r="B116" s="2">
        <v>1500</v>
      </c>
      <c r="C116" s="11" t="s">
        <v>229</v>
      </c>
      <c r="D116" s="11">
        <v>37701857.328</v>
      </c>
      <c r="E116" s="11">
        <v>830437.42232</v>
      </c>
      <c r="F116" s="11">
        <v>59780.374934</v>
      </c>
      <c r="G116" s="11">
        <v>1200726.8745</v>
      </c>
      <c r="H116" s="11">
        <f t="shared" si="4"/>
        <v>39792801.999754004</v>
      </c>
      <c r="I116" s="35">
        <v>38719807.476</v>
      </c>
      <c r="J116" s="11">
        <v>852859.23273</v>
      </c>
      <c r="K116" s="11">
        <v>61394.445057</v>
      </c>
      <c r="L116" s="11">
        <v>0</v>
      </c>
      <c r="M116" s="11">
        <v>1088216.9017</v>
      </c>
      <c r="N116" s="11"/>
      <c r="O116" s="11">
        <f t="shared" si="5"/>
        <v>40722278.055487</v>
      </c>
      <c r="P116" s="35">
        <v>39765242.278</v>
      </c>
      <c r="Q116" s="11">
        <v>875886.43201</v>
      </c>
      <c r="R116" s="11">
        <v>63052.095073</v>
      </c>
      <c r="S116" s="11">
        <v>157506.33934</v>
      </c>
      <c r="T116" s="11">
        <v>641881.56803</v>
      </c>
      <c r="U116" s="11"/>
      <c r="V116" s="11">
        <f t="shared" si="6"/>
        <v>41503568.712453</v>
      </c>
      <c r="W116" s="35">
        <v>40838903.819</v>
      </c>
      <c r="X116" s="11">
        <v>899535.36567</v>
      </c>
      <c r="Y116" s="11">
        <v>64754.50164</v>
      </c>
      <c r="Z116" s="11">
        <v>161759.0105</v>
      </c>
      <c r="AA116" s="11">
        <v>204174.40561</v>
      </c>
      <c r="AB116" s="11"/>
      <c r="AC116" s="38">
        <f t="shared" si="7"/>
        <v>42169127.10242</v>
      </c>
      <c r="AI116" s="2"/>
      <c r="AM116" s="2"/>
    </row>
    <row r="117" spans="1:39" ht="12.75">
      <c r="A117" s="2" t="s">
        <v>230</v>
      </c>
      <c r="B117" s="2">
        <v>1505</v>
      </c>
      <c r="C117" s="11" t="s">
        <v>231</v>
      </c>
      <c r="D117" s="11">
        <v>6704844.8006</v>
      </c>
      <c r="E117" s="11">
        <v>155067.91868</v>
      </c>
      <c r="F117" s="11">
        <v>3506.8877264</v>
      </c>
      <c r="G117" s="11">
        <v>365914.39298</v>
      </c>
      <c r="H117" s="11">
        <f t="shared" si="4"/>
        <v>7229333.9999864</v>
      </c>
      <c r="I117" s="35">
        <v>6885875.6102</v>
      </c>
      <c r="J117" s="11">
        <v>159254.75248</v>
      </c>
      <c r="K117" s="11">
        <v>3601.573695</v>
      </c>
      <c r="L117" s="11">
        <v>0</v>
      </c>
      <c r="M117" s="11">
        <v>347116.21132</v>
      </c>
      <c r="N117" s="11"/>
      <c r="O117" s="11">
        <f t="shared" si="5"/>
        <v>7395848.147695</v>
      </c>
      <c r="P117" s="35">
        <v>7071794.2517</v>
      </c>
      <c r="Q117" s="11">
        <v>163554.6308</v>
      </c>
      <c r="R117" s="11">
        <v>3698.8161848</v>
      </c>
      <c r="S117" s="11">
        <v>75096.107559</v>
      </c>
      <c r="T117" s="11">
        <v>286129.48224</v>
      </c>
      <c r="U117" s="11"/>
      <c r="V117" s="11">
        <f t="shared" si="6"/>
        <v>7600273.2884838</v>
      </c>
      <c r="W117" s="35">
        <v>7262732.6965</v>
      </c>
      <c r="X117" s="11">
        <v>167970.60583</v>
      </c>
      <c r="Y117" s="11">
        <v>3798.6842218</v>
      </c>
      <c r="Z117" s="11">
        <v>77123.702463</v>
      </c>
      <c r="AA117" s="11">
        <v>261089.59319</v>
      </c>
      <c r="AB117" s="11"/>
      <c r="AC117" s="38">
        <f t="shared" si="7"/>
        <v>7772715.2822048</v>
      </c>
      <c r="AI117" s="2"/>
      <c r="AM117" s="2"/>
    </row>
    <row r="118" spans="1:39" ht="12.75">
      <c r="A118" s="2" t="s">
        <v>232</v>
      </c>
      <c r="B118" s="2">
        <v>1510</v>
      </c>
      <c r="C118" s="11" t="s">
        <v>233</v>
      </c>
      <c r="D118" s="11">
        <v>28457404.011</v>
      </c>
      <c r="E118" s="11">
        <v>1809729.1169</v>
      </c>
      <c r="F118" s="11">
        <v>540249.80301</v>
      </c>
      <c r="G118" s="11">
        <v>2642639.0693</v>
      </c>
      <c r="H118" s="11">
        <f t="shared" si="4"/>
        <v>33450022.000210002</v>
      </c>
      <c r="I118" s="35">
        <v>29225753.919</v>
      </c>
      <c r="J118" s="11">
        <v>1858591.803</v>
      </c>
      <c r="K118" s="11">
        <v>554836.54769</v>
      </c>
      <c r="L118" s="11">
        <v>0</v>
      </c>
      <c r="M118" s="11">
        <v>2529094.2969</v>
      </c>
      <c r="N118" s="11"/>
      <c r="O118" s="11">
        <f t="shared" si="5"/>
        <v>34168276.566589996</v>
      </c>
      <c r="P118" s="35">
        <v>30014849.275</v>
      </c>
      <c r="Q118" s="11">
        <v>1908773.7817</v>
      </c>
      <c r="R118" s="11">
        <v>569817.13448</v>
      </c>
      <c r="S118" s="11">
        <v>319718.65</v>
      </c>
      <c r="T118" s="11">
        <v>1035583.8049</v>
      </c>
      <c r="U118" s="11"/>
      <c r="V118" s="11">
        <f t="shared" si="6"/>
        <v>33848742.646079995</v>
      </c>
      <c r="W118" s="35">
        <v>30825250.205</v>
      </c>
      <c r="X118" s="11">
        <v>1960310.6738</v>
      </c>
      <c r="Y118" s="11">
        <v>585202.19711</v>
      </c>
      <c r="Z118" s="11">
        <v>328351.05355</v>
      </c>
      <c r="AA118" s="11">
        <v>528323.63427</v>
      </c>
      <c r="AB118" s="11"/>
      <c r="AC118" s="38">
        <f t="shared" si="7"/>
        <v>34227437.76373</v>
      </c>
      <c r="AI118" s="2"/>
      <c r="AM118" s="2"/>
    </row>
    <row r="119" spans="1:39" ht="12.75">
      <c r="A119" s="2" t="s">
        <v>234</v>
      </c>
      <c r="B119" s="2">
        <v>1530</v>
      </c>
      <c r="C119" s="11" t="s">
        <v>235</v>
      </c>
      <c r="D119" s="11">
        <v>20092251.154</v>
      </c>
      <c r="E119" s="11"/>
      <c r="F119" s="11">
        <v>161471.22644</v>
      </c>
      <c r="G119" s="11">
        <v>478953.61927</v>
      </c>
      <c r="H119" s="11">
        <f t="shared" si="4"/>
        <v>20732675.99971</v>
      </c>
      <c r="I119" s="35">
        <v>20634741.935</v>
      </c>
      <c r="J119" s="11"/>
      <c r="K119" s="11">
        <v>165830.94955</v>
      </c>
      <c r="L119" s="11">
        <v>0</v>
      </c>
      <c r="M119" s="11">
        <v>234469.14184</v>
      </c>
      <c r="N119" s="11"/>
      <c r="O119" s="11">
        <f t="shared" si="5"/>
        <v>21035042.026389997</v>
      </c>
      <c r="P119" s="35">
        <v>21191879.968</v>
      </c>
      <c r="Q119" s="11"/>
      <c r="R119" s="11">
        <v>170308.38519</v>
      </c>
      <c r="S119" s="11">
        <v>26544.423806</v>
      </c>
      <c r="T119" s="11">
        <v>159733.89304</v>
      </c>
      <c r="U119" s="11"/>
      <c r="V119" s="11">
        <f t="shared" si="6"/>
        <v>21548466.670036</v>
      </c>
      <c r="W119" s="35">
        <v>21764060.727</v>
      </c>
      <c r="X119" s="11"/>
      <c r="Y119" s="11">
        <v>174906.71159</v>
      </c>
      <c r="Z119" s="11">
        <v>27261.123249</v>
      </c>
      <c r="AA119" s="11">
        <v>90406.880562</v>
      </c>
      <c r="AB119" s="11"/>
      <c r="AC119" s="38">
        <f t="shared" si="7"/>
        <v>22056635.442401003</v>
      </c>
      <c r="AI119" s="2"/>
      <c r="AM119" s="2"/>
    </row>
    <row r="120" spans="1:39" ht="12.75">
      <c r="A120" s="2" t="s">
        <v>236</v>
      </c>
      <c r="B120" s="2">
        <v>1540</v>
      </c>
      <c r="C120" s="11" t="s">
        <v>237</v>
      </c>
      <c r="D120" s="11">
        <v>26831043.978</v>
      </c>
      <c r="E120" s="11">
        <v>347953.65804</v>
      </c>
      <c r="F120" s="11">
        <v>104282.70119</v>
      </c>
      <c r="G120" s="11">
        <v>1290734.6631</v>
      </c>
      <c r="H120" s="11">
        <f t="shared" si="4"/>
        <v>28574015.000329997</v>
      </c>
      <c r="I120" s="35">
        <v>27555482.165</v>
      </c>
      <c r="J120" s="11">
        <v>357348.40681</v>
      </c>
      <c r="K120" s="11">
        <v>107098.33412</v>
      </c>
      <c r="L120" s="11">
        <v>0</v>
      </c>
      <c r="M120" s="11">
        <v>483035.86314</v>
      </c>
      <c r="N120" s="11">
        <v>71050.230826</v>
      </c>
      <c r="O120" s="11">
        <f t="shared" si="5"/>
        <v>28574014.999896</v>
      </c>
      <c r="P120" s="35">
        <v>28299480.184</v>
      </c>
      <c r="Q120" s="11">
        <v>366996.81379</v>
      </c>
      <c r="R120" s="11">
        <v>109989.98914</v>
      </c>
      <c r="S120" s="11">
        <v>44749.660717</v>
      </c>
      <c r="T120" s="11">
        <v>227083.23037</v>
      </c>
      <c r="U120" s="11"/>
      <c r="V120" s="11">
        <f t="shared" si="6"/>
        <v>29048299.878017</v>
      </c>
      <c r="W120" s="35">
        <v>29063566.149</v>
      </c>
      <c r="X120" s="11">
        <v>376905.72776</v>
      </c>
      <c r="Y120" s="11">
        <v>112959.71885</v>
      </c>
      <c r="Z120" s="11">
        <v>45957.901556</v>
      </c>
      <c r="AA120" s="11">
        <v>67513.205701</v>
      </c>
      <c r="AB120" s="11"/>
      <c r="AC120" s="38">
        <f t="shared" si="7"/>
        <v>29666902.702867</v>
      </c>
      <c r="AI120" s="2"/>
      <c r="AM120" s="2"/>
    </row>
    <row r="121" spans="1:39" ht="12.75">
      <c r="A121" s="2" t="s">
        <v>238</v>
      </c>
      <c r="B121" s="2">
        <v>1550</v>
      </c>
      <c r="C121" s="11" t="s">
        <v>239</v>
      </c>
      <c r="D121" s="11">
        <v>37025732.114</v>
      </c>
      <c r="E121" s="11">
        <v>2084475.5165</v>
      </c>
      <c r="F121" s="11">
        <v>787885.98269</v>
      </c>
      <c r="G121" s="11">
        <v>2140443.3868</v>
      </c>
      <c r="H121" s="11">
        <f t="shared" si="4"/>
        <v>42038536.99999</v>
      </c>
      <c r="I121" s="35">
        <v>38025426.881</v>
      </c>
      <c r="J121" s="11">
        <v>2140756.3555</v>
      </c>
      <c r="K121" s="11">
        <v>809158.90422</v>
      </c>
      <c r="L121" s="11">
        <v>0</v>
      </c>
      <c r="M121" s="11">
        <v>2063131.0351</v>
      </c>
      <c r="N121" s="11"/>
      <c r="O121" s="11">
        <f t="shared" si="5"/>
        <v>43038473.17581999</v>
      </c>
      <c r="P121" s="35">
        <v>39052113.407</v>
      </c>
      <c r="Q121" s="11">
        <v>2198556.7771</v>
      </c>
      <c r="R121" s="11">
        <v>831006.19464</v>
      </c>
      <c r="S121" s="11">
        <v>513640.31327</v>
      </c>
      <c r="T121" s="11">
        <v>1434797.0722</v>
      </c>
      <c r="U121" s="11"/>
      <c r="V121" s="11">
        <f t="shared" si="6"/>
        <v>44030113.76421</v>
      </c>
      <c r="W121" s="35">
        <v>40106520.469</v>
      </c>
      <c r="X121" s="11">
        <v>2257917.81</v>
      </c>
      <c r="Y121" s="11">
        <v>853443.36189</v>
      </c>
      <c r="Z121" s="11">
        <v>527508.60173</v>
      </c>
      <c r="AA121" s="11">
        <v>613136.74773</v>
      </c>
      <c r="AB121" s="11"/>
      <c r="AC121" s="38">
        <f t="shared" si="7"/>
        <v>44358526.99035</v>
      </c>
      <c r="AI121" s="2"/>
      <c r="AM121" s="2"/>
    </row>
    <row r="122" spans="1:39" ht="12.75">
      <c r="A122" s="2" t="s">
        <v>240</v>
      </c>
      <c r="B122" s="2">
        <v>1560</v>
      </c>
      <c r="C122" s="11" t="s">
        <v>241</v>
      </c>
      <c r="D122" s="11">
        <v>23345176.331</v>
      </c>
      <c r="E122" s="11">
        <v>1984419.7478</v>
      </c>
      <c r="F122" s="11">
        <v>89523.008338</v>
      </c>
      <c r="G122" s="11">
        <v>3630466.9126</v>
      </c>
      <c r="H122" s="11">
        <f t="shared" si="4"/>
        <v>29049585.999738</v>
      </c>
      <c r="I122" s="35">
        <v>23975496.092</v>
      </c>
      <c r="J122" s="11">
        <v>2037999.081</v>
      </c>
      <c r="K122" s="11">
        <v>91940.129563</v>
      </c>
      <c r="L122" s="11">
        <v>0</v>
      </c>
      <c r="M122" s="11">
        <v>2818028.1916</v>
      </c>
      <c r="N122" s="11">
        <v>126122.50557</v>
      </c>
      <c r="O122" s="11">
        <f t="shared" si="5"/>
        <v>29049585.999732997</v>
      </c>
      <c r="P122" s="35">
        <v>24622834.487</v>
      </c>
      <c r="Q122" s="11">
        <v>2093025.0562</v>
      </c>
      <c r="R122" s="11">
        <v>94422.513061</v>
      </c>
      <c r="S122" s="11">
        <v>305957.30316</v>
      </c>
      <c r="T122" s="11">
        <v>1680486.086</v>
      </c>
      <c r="U122" s="11">
        <v>252860.55483</v>
      </c>
      <c r="V122" s="11">
        <f t="shared" si="6"/>
        <v>29049586.000251</v>
      </c>
      <c r="W122" s="35">
        <v>25287651.018</v>
      </c>
      <c r="X122" s="11">
        <v>2149536.7327</v>
      </c>
      <c r="Y122" s="11">
        <v>96971.920914</v>
      </c>
      <c r="Z122" s="11">
        <v>314218.15035</v>
      </c>
      <c r="AA122" s="11">
        <v>1280928.4194</v>
      </c>
      <c r="AB122" s="11"/>
      <c r="AC122" s="38">
        <f t="shared" si="7"/>
        <v>29129306.241364002</v>
      </c>
      <c r="AI122" s="2"/>
      <c r="AM122" s="2"/>
    </row>
    <row r="123" spans="1:39" ht="12.75">
      <c r="A123" s="2" t="s">
        <v>242</v>
      </c>
      <c r="B123" s="2">
        <v>1570</v>
      </c>
      <c r="C123" s="11" t="s">
        <v>243</v>
      </c>
      <c r="D123" s="11">
        <v>4996103.9251</v>
      </c>
      <c r="E123" s="11">
        <v>45297.547423</v>
      </c>
      <c r="F123" s="11"/>
      <c r="G123" s="11">
        <v>38310.527526</v>
      </c>
      <c r="H123" s="11">
        <f t="shared" si="4"/>
        <v>5079712.000049</v>
      </c>
      <c r="I123" s="35">
        <v>5130998.731</v>
      </c>
      <c r="J123" s="11">
        <v>46520.581203</v>
      </c>
      <c r="K123" s="11"/>
      <c r="L123" s="11">
        <v>0</v>
      </c>
      <c r="M123" s="11">
        <v>36803.805161</v>
      </c>
      <c r="N123" s="11"/>
      <c r="O123" s="11">
        <f t="shared" si="5"/>
        <v>5214323.117364</v>
      </c>
      <c r="P123" s="35">
        <v>5269535.6968</v>
      </c>
      <c r="Q123" s="11">
        <v>47776.636896</v>
      </c>
      <c r="R123" s="11"/>
      <c r="S123" s="11">
        <v>8622.2853019</v>
      </c>
      <c r="T123" s="11">
        <v>31201.749485</v>
      </c>
      <c r="U123" s="11"/>
      <c r="V123" s="11">
        <f t="shared" si="6"/>
        <v>5357136.3684829</v>
      </c>
      <c r="W123" s="35">
        <v>5411813.1606</v>
      </c>
      <c r="X123" s="11">
        <v>49066.606092</v>
      </c>
      <c r="Y123" s="11"/>
      <c r="Z123" s="11">
        <v>8855.0870051</v>
      </c>
      <c r="AA123" s="11">
        <v>28396.625191</v>
      </c>
      <c r="AB123" s="11"/>
      <c r="AC123" s="38">
        <f t="shared" si="7"/>
        <v>5498131.478888101</v>
      </c>
      <c r="AI123" s="2"/>
      <c r="AM123" s="2"/>
    </row>
    <row r="124" spans="1:39" ht="12.75">
      <c r="A124" s="2" t="s">
        <v>244</v>
      </c>
      <c r="B124" s="2">
        <v>1580</v>
      </c>
      <c r="C124" s="11" t="s">
        <v>245</v>
      </c>
      <c r="D124" s="11">
        <v>7110286.4928</v>
      </c>
      <c r="E124" s="11"/>
      <c r="F124" s="11"/>
      <c r="G124" s="11">
        <v>426722.50719</v>
      </c>
      <c r="H124" s="11">
        <f t="shared" si="4"/>
        <v>7537008.99999</v>
      </c>
      <c r="I124" s="35">
        <v>7302264.2281</v>
      </c>
      <c r="J124" s="11"/>
      <c r="K124" s="11"/>
      <c r="L124" s="11">
        <v>0</v>
      </c>
      <c r="M124" s="11">
        <v>427510.86638</v>
      </c>
      <c r="N124" s="11"/>
      <c r="O124" s="11">
        <f t="shared" si="5"/>
        <v>7729775.09448</v>
      </c>
      <c r="P124" s="35">
        <v>7499425.3623</v>
      </c>
      <c r="Q124" s="11"/>
      <c r="R124" s="11"/>
      <c r="S124" s="11"/>
      <c r="T124" s="11">
        <v>293514.29012</v>
      </c>
      <c r="U124" s="11"/>
      <c r="V124" s="11">
        <f t="shared" si="6"/>
        <v>7792939.65242</v>
      </c>
      <c r="W124" s="35">
        <v>7701909.8471</v>
      </c>
      <c r="X124" s="11"/>
      <c r="Y124" s="11"/>
      <c r="Z124" s="11"/>
      <c r="AA124" s="11">
        <v>150836.20027</v>
      </c>
      <c r="AB124" s="11"/>
      <c r="AC124" s="38">
        <f t="shared" si="7"/>
        <v>7852746.04737</v>
      </c>
      <c r="AI124" s="2"/>
      <c r="AM124" s="2"/>
    </row>
    <row r="125" spans="1:39" ht="12.75">
      <c r="A125" s="2" t="s">
        <v>246</v>
      </c>
      <c r="B125" s="2">
        <v>1590</v>
      </c>
      <c r="C125" s="11" t="s">
        <v>247</v>
      </c>
      <c r="D125" s="11">
        <v>55706666.624</v>
      </c>
      <c r="E125" s="11">
        <v>4979407.9761</v>
      </c>
      <c r="F125" s="11">
        <v>289220.89182</v>
      </c>
      <c r="G125" s="11">
        <v>639715.50837</v>
      </c>
      <c r="H125" s="11">
        <f t="shared" si="4"/>
        <v>61615011.00028999</v>
      </c>
      <c r="I125" s="35">
        <v>57210746.623</v>
      </c>
      <c r="J125" s="11">
        <v>5113851.9915</v>
      </c>
      <c r="K125" s="11">
        <v>297029.8559</v>
      </c>
      <c r="L125" s="11">
        <v>0</v>
      </c>
      <c r="M125" s="11">
        <v>636643.34679</v>
      </c>
      <c r="N125" s="11"/>
      <c r="O125" s="11">
        <f t="shared" si="5"/>
        <v>63258271.81719</v>
      </c>
      <c r="P125" s="35">
        <v>58755436.781</v>
      </c>
      <c r="Q125" s="11">
        <v>5251925.9953</v>
      </c>
      <c r="R125" s="11">
        <v>305049.66201</v>
      </c>
      <c r="S125" s="11">
        <v>12308.132637</v>
      </c>
      <c r="T125" s="11">
        <v>419371.22142</v>
      </c>
      <c r="U125" s="11"/>
      <c r="V125" s="11">
        <f t="shared" si="6"/>
        <v>64744091.792367004</v>
      </c>
      <c r="W125" s="35">
        <v>60341833.574</v>
      </c>
      <c r="X125" s="11">
        <v>5393727.9971</v>
      </c>
      <c r="Y125" s="11">
        <v>313286.00288</v>
      </c>
      <c r="Z125" s="11">
        <v>12640.452219</v>
      </c>
      <c r="AA125" s="11">
        <v>279906.01964</v>
      </c>
      <c r="AB125" s="11"/>
      <c r="AC125" s="38">
        <f t="shared" si="7"/>
        <v>66341394.045839004</v>
      </c>
      <c r="AI125" s="2"/>
      <c r="AM125" s="2"/>
    </row>
    <row r="126" spans="1:39" ht="12.75">
      <c r="A126" s="2" t="s">
        <v>248</v>
      </c>
      <c r="B126" s="2">
        <v>1600</v>
      </c>
      <c r="C126" s="11" t="s">
        <v>249</v>
      </c>
      <c r="D126" s="11">
        <v>31152240.631</v>
      </c>
      <c r="E126" s="11">
        <v>5878473.7218</v>
      </c>
      <c r="F126" s="11">
        <v>417517.00404</v>
      </c>
      <c r="G126" s="11">
        <v>1940892.6431</v>
      </c>
      <c r="H126" s="11">
        <f t="shared" si="4"/>
        <v>39389123.99994001</v>
      </c>
      <c r="I126" s="35">
        <v>31993351.128</v>
      </c>
      <c r="J126" s="11">
        <v>6037192.5123</v>
      </c>
      <c r="K126" s="11">
        <v>428789.96315</v>
      </c>
      <c r="L126" s="11">
        <v>0</v>
      </c>
      <c r="M126" s="11">
        <v>796477.01902</v>
      </c>
      <c r="N126" s="11">
        <v>133313.37746</v>
      </c>
      <c r="O126" s="11">
        <f t="shared" si="5"/>
        <v>39389123.99993</v>
      </c>
      <c r="P126" s="35">
        <v>32857171.609</v>
      </c>
      <c r="Q126" s="11">
        <v>6200196.7101</v>
      </c>
      <c r="R126" s="11">
        <v>440367.29215</v>
      </c>
      <c r="S126" s="11">
        <v>164079.42528</v>
      </c>
      <c r="T126" s="11">
        <v>249433.47021</v>
      </c>
      <c r="U126" s="11"/>
      <c r="V126" s="11">
        <f t="shared" si="6"/>
        <v>39911248.50674</v>
      </c>
      <c r="W126" s="35">
        <v>33744315.242</v>
      </c>
      <c r="X126" s="11">
        <v>6367602.0213</v>
      </c>
      <c r="Y126" s="11">
        <v>452257.20904</v>
      </c>
      <c r="Z126" s="11">
        <v>168509.56976</v>
      </c>
      <c r="AA126" s="11">
        <v>93461.495531</v>
      </c>
      <c r="AB126" s="11"/>
      <c r="AC126" s="38">
        <f t="shared" si="7"/>
        <v>40826145.537631005</v>
      </c>
      <c r="AI126" s="2"/>
      <c r="AM126" s="2"/>
    </row>
    <row r="127" spans="1:39" ht="12.75">
      <c r="A127" s="2" t="s">
        <v>250</v>
      </c>
      <c r="B127" s="2">
        <v>1630</v>
      </c>
      <c r="C127" s="11" t="s">
        <v>251</v>
      </c>
      <c r="D127" s="11">
        <v>52643539.393</v>
      </c>
      <c r="E127" s="11">
        <v>656209.42658</v>
      </c>
      <c r="F127" s="11">
        <v>417763.20498</v>
      </c>
      <c r="G127" s="11">
        <v>1861614.9752</v>
      </c>
      <c r="H127" s="11">
        <f t="shared" si="4"/>
        <v>55579126.999759994</v>
      </c>
      <c r="I127" s="35">
        <v>54064914.957</v>
      </c>
      <c r="J127" s="11">
        <v>673927.0811</v>
      </c>
      <c r="K127" s="11">
        <v>429042.81151</v>
      </c>
      <c r="L127" s="11">
        <v>0</v>
      </c>
      <c r="M127" s="11">
        <v>1822298.1901</v>
      </c>
      <c r="N127" s="11"/>
      <c r="O127" s="11">
        <f t="shared" si="5"/>
        <v>56990183.03971</v>
      </c>
      <c r="P127" s="35">
        <v>55524667.661</v>
      </c>
      <c r="Q127" s="11">
        <v>692123.11229</v>
      </c>
      <c r="R127" s="11">
        <v>440626.96743</v>
      </c>
      <c r="S127" s="11">
        <v>161066.08575</v>
      </c>
      <c r="T127" s="11">
        <v>938253.39342</v>
      </c>
      <c r="U127" s="11"/>
      <c r="V127" s="11">
        <f t="shared" si="6"/>
        <v>57756737.219890006</v>
      </c>
      <c r="W127" s="35">
        <v>57023833.687</v>
      </c>
      <c r="X127" s="11">
        <v>710810.43632</v>
      </c>
      <c r="Y127" s="11">
        <v>452523.89555</v>
      </c>
      <c r="Z127" s="11">
        <v>165414.87006</v>
      </c>
      <c r="AA127" s="11">
        <v>584757.0856</v>
      </c>
      <c r="AB127" s="11"/>
      <c r="AC127" s="38">
        <f t="shared" si="7"/>
        <v>58937339.97453</v>
      </c>
      <c r="AI127" s="2"/>
      <c r="AM127" s="2"/>
    </row>
    <row r="128" spans="1:39" ht="12.75">
      <c r="A128" s="2" t="s">
        <v>252</v>
      </c>
      <c r="B128" s="2">
        <v>1640</v>
      </c>
      <c r="C128" s="11" t="s">
        <v>253</v>
      </c>
      <c r="D128" s="11">
        <v>47153226.988</v>
      </c>
      <c r="E128" s="11">
        <v>200461.86866</v>
      </c>
      <c r="F128" s="11">
        <v>1054196.9584</v>
      </c>
      <c r="G128" s="11">
        <v>2966099.1845</v>
      </c>
      <c r="H128" s="11">
        <f t="shared" si="4"/>
        <v>51373984.999560006</v>
      </c>
      <c r="I128" s="35">
        <v>48426364.117</v>
      </c>
      <c r="J128" s="11">
        <v>205874.33911</v>
      </c>
      <c r="K128" s="11">
        <v>1082660.2763</v>
      </c>
      <c r="L128" s="11">
        <v>0</v>
      </c>
      <c r="M128" s="11">
        <v>2607368.4561</v>
      </c>
      <c r="N128" s="11"/>
      <c r="O128" s="11">
        <f t="shared" si="5"/>
        <v>52322267.18851</v>
      </c>
      <c r="P128" s="35">
        <v>49733875.948</v>
      </c>
      <c r="Q128" s="11">
        <v>211432.94627</v>
      </c>
      <c r="R128" s="11">
        <v>1111892.1038</v>
      </c>
      <c r="S128" s="11">
        <v>271225.12099</v>
      </c>
      <c r="T128" s="11">
        <v>1519820.2594</v>
      </c>
      <c r="U128" s="11"/>
      <c r="V128" s="11">
        <f t="shared" si="6"/>
        <v>52848246.37846</v>
      </c>
      <c r="W128" s="35">
        <v>51076690.599</v>
      </c>
      <c r="X128" s="11">
        <v>217141.63582</v>
      </c>
      <c r="Y128" s="11">
        <v>1141913.1906</v>
      </c>
      <c r="Z128" s="11">
        <v>278548.19925</v>
      </c>
      <c r="AA128" s="11">
        <v>881664.0128</v>
      </c>
      <c r="AB128" s="11"/>
      <c r="AC128" s="38">
        <f t="shared" si="7"/>
        <v>53595957.63747</v>
      </c>
      <c r="AI128" s="2"/>
      <c r="AM128" s="2"/>
    </row>
    <row r="129" spans="1:39" ht="12.75">
      <c r="A129" s="2" t="s">
        <v>254</v>
      </c>
      <c r="B129" s="2">
        <v>1665</v>
      </c>
      <c r="C129" s="11" t="s">
        <v>255</v>
      </c>
      <c r="D129" s="11">
        <v>9238928.3714</v>
      </c>
      <c r="E129" s="11">
        <v>39617.742331</v>
      </c>
      <c r="F129" s="11"/>
      <c r="G129" s="11">
        <v>282380.88632</v>
      </c>
      <c r="H129" s="11">
        <f t="shared" si="4"/>
        <v>9560927.000051001</v>
      </c>
      <c r="I129" s="35">
        <v>9488379.4374</v>
      </c>
      <c r="J129" s="11">
        <v>40687.421374</v>
      </c>
      <c r="K129" s="11"/>
      <c r="L129" s="11">
        <v>0</v>
      </c>
      <c r="M129" s="11">
        <v>289901.42398</v>
      </c>
      <c r="N129" s="11"/>
      <c r="O129" s="11">
        <f t="shared" si="5"/>
        <v>9818968.282754</v>
      </c>
      <c r="P129" s="35">
        <v>9744565.6822</v>
      </c>
      <c r="Q129" s="11">
        <v>41785.981751</v>
      </c>
      <c r="R129" s="11"/>
      <c r="S129" s="11">
        <v>48287.492155</v>
      </c>
      <c r="T129" s="11">
        <v>94314.338111</v>
      </c>
      <c r="U129" s="11"/>
      <c r="V129" s="11">
        <f t="shared" si="6"/>
        <v>9928953.494217</v>
      </c>
      <c r="W129" s="35">
        <v>10007668.956</v>
      </c>
      <c r="X129" s="11">
        <v>42914.203258</v>
      </c>
      <c r="Y129" s="11"/>
      <c r="Z129" s="11">
        <v>49591.254443</v>
      </c>
      <c r="AA129" s="11">
        <v>43670.678188</v>
      </c>
      <c r="AB129" s="11"/>
      <c r="AC129" s="38">
        <f t="shared" si="7"/>
        <v>10143845.091889</v>
      </c>
      <c r="AI129" s="2"/>
      <c r="AM129" s="2"/>
    </row>
    <row r="130" spans="1:39" ht="12.75">
      <c r="A130" s="2" t="s">
        <v>256</v>
      </c>
      <c r="B130" s="2">
        <v>1680</v>
      </c>
      <c r="C130" s="11" t="s">
        <v>257</v>
      </c>
      <c r="D130" s="11">
        <v>40266496.45</v>
      </c>
      <c r="E130" s="11">
        <v>855691.08033</v>
      </c>
      <c r="F130" s="11">
        <v>246480.32741</v>
      </c>
      <c r="G130" s="11">
        <v>2888322.1423</v>
      </c>
      <c r="H130" s="11">
        <f t="shared" si="4"/>
        <v>44256990.00004</v>
      </c>
      <c r="I130" s="35">
        <v>41353691.854</v>
      </c>
      <c r="J130" s="11">
        <v>878794.7395</v>
      </c>
      <c r="K130" s="11">
        <v>253135.29625</v>
      </c>
      <c r="L130" s="11">
        <v>0</v>
      </c>
      <c r="M130" s="11">
        <v>2856932.2427</v>
      </c>
      <c r="N130" s="11"/>
      <c r="O130" s="11">
        <f t="shared" si="5"/>
        <v>45342554.13245001</v>
      </c>
      <c r="P130" s="35">
        <v>42470241.534</v>
      </c>
      <c r="Q130" s="11">
        <v>902522.19747</v>
      </c>
      <c r="R130" s="11">
        <v>259969.94925</v>
      </c>
      <c r="S130" s="11">
        <v>314921.9647</v>
      </c>
      <c r="T130" s="11">
        <v>2071022.7061</v>
      </c>
      <c r="U130" s="11"/>
      <c r="V130" s="11">
        <f t="shared" si="6"/>
        <v>46018678.35152</v>
      </c>
      <c r="W130" s="35">
        <v>43616938.056</v>
      </c>
      <c r="X130" s="11">
        <v>926890.2968</v>
      </c>
      <c r="Y130" s="11">
        <v>266989.13788</v>
      </c>
      <c r="Z130" s="11">
        <v>323424.85775</v>
      </c>
      <c r="AA130" s="11">
        <v>1836741.6062</v>
      </c>
      <c r="AB130" s="11"/>
      <c r="AC130" s="38">
        <f t="shared" si="7"/>
        <v>46970983.95463</v>
      </c>
      <c r="AI130" s="2"/>
      <c r="AM130" s="2"/>
    </row>
    <row r="131" spans="1:39" ht="12.75">
      <c r="A131" s="2" t="s">
        <v>258</v>
      </c>
      <c r="B131" s="2">
        <v>1690</v>
      </c>
      <c r="C131" s="11" t="s">
        <v>259</v>
      </c>
      <c r="D131" s="11">
        <v>11551181.194</v>
      </c>
      <c r="E131" s="11">
        <v>91207.79242</v>
      </c>
      <c r="F131" s="11">
        <v>28288.840425</v>
      </c>
      <c r="G131" s="11">
        <v>462971.17361</v>
      </c>
      <c r="H131" s="11">
        <f t="shared" si="4"/>
        <v>12133649.000455</v>
      </c>
      <c r="I131" s="35">
        <v>11863063.086</v>
      </c>
      <c r="J131" s="11">
        <v>93670.402815</v>
      </c>
      <c r="K131" s="11">
        <v>29052.639116</v>
      </c>
      <c r="L131" s="11">
        <v>0</v>
      </c>
      <c r="M131" s="11">
        <v>396184.2068</v>
      </c>
      <c r="N131" s="11"/>
      <c r="O131" s="11">
        <f t="shared" si="5"/>
        <v>12381970.334731</v>
      </c>
      <c r="P131" s="35">
        <v>12183365.789</v>
      </c>
      <c r="Q131" s="11">
        <v>96199.503692</v>
      </c>
      <c r="R131" s="11">
        <v>29837.060373</v>
      </c>
      <c r="S131" s="11">
        <v>77826.622614</v>
      </c>
      <c r="T131" s="11">
        <v>269118.99587</v>
      </c>
      <c r="U131" s="11"/>
      <c r="V131" s="11">
        <f t="shared" si="6"/>
        <v>12656347.971549</v>
      </c>
      <c r="W131" s="35">
        <v>12512316.665</v>
      </c>
      <c r="X131" s="11">
        <v>98796.890291</v>
      </c>
      <c r="Y131" s="11">
        <v>30642.661003</v>
      </c>
      <c r="Z131" s="11">
        <v>79927.941425</v>
      </c>
      <c r="AA131" s="11">
        <v>97519.389567</v>
      </c>
      <c r="AB131" s="11"/>
      <c r="AC131" s="38">
        <f t="shared" si="7"/>
        <v>12819203.547285998</v>
      </c>
      <c r="AI131" s="2"/>
      <c r="AM131" s="2"/>
    </row>
    <row r="132" spans="1:39" ht="12.75">
      <c r="A132" s="2" t="s">
        <v>260</v>
      </c>
      <c r="B132" s="2">
        <v>1700</v>
      </c>
      <c r="C132" s="11" t="s">
        <v>261</v>
      </c>
      <c r="D132" s="11">
        <v>4302378.911</v>
      </c>
      <c r="E132" s="11">
        <v>71150.07329</v>
      </c>
      <c r="F132" s="11">
        <v>170202.94909</v>
      </c>
      <c r="G132" s="11">
        <v>17087.066623</v>
      </c>
      <c r="H132" s="11">
        <f aca="true" t="shared" si="8" ref="H132:H195">SUM(D132:G132)</f>
        <v>4560819.000003001</v>
      </c>
      <c r="I132" s="35">
        <v>4418543.1416</v>
      </c>
      <c r="J132" s="11">
        <v>73071.125269</v>
      </c>
      <c r="K132" s="11">
        <v>174798.42871</v>
      </c>
      <c r="L132" s="11">
        <v>0</v>
      </c>
      <c r="M132" s="11"/>
      <c r="N132" s="11"/>
      <c r="O132" s="11">
        <f aca="true" t="shared" si="9" ref="O132:O195">SUM(I132:N132)</f>
        <v>4666412.695579</v>
      </c>
      <c r="P132" s="35">
        <v>4537843.8064</v>
      </c>
      <c r="Q132" s="11">
        <v>75044.045651</v>
      </c>
      <c r="R132" s="11">
        <v>179517.98629</v>
      </c>
      <c r="S132" s="11">
        <v>9475.5322849</v>
      </c>
      <c r="T132" s="11"/>
      <c r="U132" s="11"/>
      <c r="V132" s="11">
        <f aca="true" t="shared" si="10" ref="V132:V195">SUM(P132:U132)</f>
        <v>4801881.3706259</v>
      </c>
      <c r="W132" s="35">
        <v>4660365.5892</v>
      </c>
      <c r="X132" s="11">
        <v>77070.234883</v>
      </c>
      <c r="Y132" s="11">
        <v>184364.97192</v>
      </c>
      <c r="Z132" s="11">
        <v>9731.3716566</v>
      </c>
      <c r="AA132" s="11"/>
      <c r="AB132" s="11"/>
      <c r="AC132" s="38">
        <f aca="true" t="shared" si="11" ref="AC132:AC195">SUM(W132:AB132)</f>
        <v>4931532.167659601</v>
      </c>
      <c r="AI132" s="2"/>
      <c r="AM132" s="2"/>
    </row>
    <row r="133" spans="1:39" ht="12.75">
      <c r="A133" s="2" t="s">
        <v>262</v>
      </c>
      <c r="B133" s="2">
        <v>1720</v>
      </c>
      <c r="C133" s="11" t="s">
        <v>263</v>
      </c>
      <c r="D133" s="11">
        <v>24719707.332</v>
      </c>
      <c r="E133" s="11">
        <v>184627.4832</v>
      </c>
      <c r="F133" s="11">
        <v>34298.814866</v>
      </c>
      <c r="G133" s="11">
        <v>217723.3698</v>
      </c>
      <c r="H133" s="11">
        <f t="shared" si="8"/>
        <v>25156356.999865998</v>
      </c>
      <c r="I133" s="35">
        <v>25387139.43</v>
      </c>
      <c r="J133" s="11">
        <v>189612.42524</v>
      </c>
      <c r="K133" s="11">
        <v>35224.882868</v>
      </c>
      <c r="L133" s="11">
        <v>0</v>
      </c>
      <c r="M133" s="11">
        <v>211343.54671</v>
      </c>
      <c r="N133" s="11"/>
      <c r="O133" s="11">
        <f t="shared" si="9"/>
        <v>25823320.284817997</v>
      </c>
      <c r="P133" s="35">
        <v>26072592.195</v>
      </c>
      <c r="Q133" s="11">
        <v>194731.96073</v>
      </c>
      <c r="R133" s="11">
        <v>36175.954705</v>
      </c>
      <c r="S133" s="11">
        <v>2165.9899178</v>
      </c>
      <c r="T133" s="11">
        <v>135257.61379</v>
      </c>
      <c r="U133" s="11"/>
      <c r="V133" s="11">
        <f t="shared" si="10"/>
        <v>26440923.714142803</v>
      </c>
      <c r="W133" s="35">
        <v>26776552.184</v>
      </c>
      <c r="X133" s="11">
        <v>199989.72367</v>
      </c>
      <c r="Y133" s="11">
        <v>37152.705482</v>
      </c>
      <c r="Z133" s="11">
        <v>2224.4716456</v>
      </c>
      <c r="AA133" s="11">
        <v>70423.835788</v>
      </c>
      <c r="AB133" s="11"/>
      <c r="AC133" s="38">
        <f t="shared" si="11"/>
        <v>27086342.9205856</v>
      </c>
      <c r="AI133" s="2"/>
      <c r="AM133" s="2"/>
    </row>
    <row r="134" spans="1:39" ht="12.75">
      <c r="A134" s="2" t="s">
        <v>264</v>
      </c>
      <c r="B134" s="2">
        <v>1725</v>
      </c>
      <c r="C134" s="11" t="s">
        <v>265</v>
      </c>
      <c r="D134" s="11">
        <v>7706406.6424</v>
      </c>
      <c r="E134" s="11">
        <v>147939.86098</v>
      </c>
      <c r="F134" s="11">
        <v>229050.54685</v>
      </c>
      <c r="G134" s="11">
        <v>482603.94982</v>
      </c>
      <c r="H134" s="11">
        <f t="shared" si="8"/>
        <v>8566001.00005</v>
      </c>
      <c r="I134" s="35">
        <v>7914479.6217</v>
      </c>
      <c r="J134" s="11">
        <v>151934.23723</v>
      </c>
      <c r="K134" s="11">
        <v>235234.91162</v>
      </c>
      <c r="L134" s="11">
        <v>0</v>
      </c>
      <c r="M134" s="11">
        <v>338134.96726</v>
      </c>
      <c r="N134" s="11"/>
      <c r="O134" s="11">
        <f t="shared" si="9"/>
        <v>8639783.73781</v>
      </c>
      <c r="P134" s="35">
        <v>8128170.5715</v>
      </c>
      <c r="Q134" s="11">
        <v>156036.46163</v>
      </c>
      <c r="R134" s="11">
        <v>241586.25423</v>
      </c>
      <c r="S134" s="11">
        <v>55062.991724</v>
      </c>
      <c r="T134" s="11">
        <v>144097.40981</v>
      </c>
      <c r="U134" s="11"/>
      <c r="V134" s="11">
        <f t="shared" si="10"/>
        <v>8724953.688893998</v>
      </c>
      <c r="W134" s="35">
        <v>8347631.1769</v>
      </c>
      <c r="X134" s="11">
        <v>160249.4461</v>
      </c>
      <c r="Y134" s="11">
        <v>248109.08309</v>
      </c>
      <c r="Z134" s="11">
        <v>56549.6925</v>
      </c>
      <c r="AA134" s="11">
        <v>74085.225983</v>
      </c>
      <c r="AB134" s="11"/>
      <c r="AC134" s="38">
        <f t="shared" si="11"/>
        <v>8886624.624573</v>
      </c>
      <c r="AI134" s="2"/>
      <c r="AM134" s="2"/>
    </row>
    <row r="135" spans="1:39" ht="12.75">
      <c r="A135" s="2" t="s">
        <v>266</v>
      </c>
      <c r="B135" s="2">
        <v>3010</v>
      </c>
      <c r="C135" s="11" t="s">
        <v>267</v>
      </c>
      <c r="D135" s="11">
        <v>604137.71826</v>
      </c>
      <c r="E135" s="11">
        <v>8654.2500899</v>
      </c>
      <c r="F135" s="11">
        <v>1637.7580519</v>
      </c>
      <c r="G135" s="11">
        <v>20523.273594</v>
      </c>
      <c r="H135" s="11">
        <f t="shared" si="8"/>
        <v>634952.9999958</v>
      </c>
      <c r="I135" s="35">
        <v>620449.43666</v>
      </c>
      <c r="J135" s="11">
        <v>8887.9148423</v>
      </c>
      <c r="K135" s="11">
        <v>1681.9775193</v>
      </c>
      <c r="L135" s="11">
        <v>0</v>
      </c>
      <c r="M135" s="11">
        <v>15274.933439</v>
      </c>
      <c r="N135" s="11"/>
      <c r="O135" s="11">
        <f t="shared" si="9"/>
        <v>646294.2624606</v>
      </c>
      <c r="P135" s="35">
        <v>637201.57145</v>
      </c>
      <c r="Q135" s="11">
        <v>9127.8885431</v>
      </c>
      <c r="R135" s="11">
        <v>1727.3909123</v>
      </c>
      <c r="S135" s="11">
        <v>8178.5968707</v>
      </c>
      <c r="T135" s="11">
        <v>3961.0885174</v>
      </c>
      <c r="U135" s="11"/>
      <c r="V135" s="11">
        <f t="shared" si="10"/>
        <v>660196.5362935</v>
      </c>
      <c r="W135" s="35">
        <v>654406.01388</v>
      </c>
      <c r="X135" s="11">
        <v>9374.3415337</v>
      </c>
      <c r="Y135" s="11">
        <v>1774.0304669</v>
      </c>
      <c r="Z135" s="11">
        <v>8399.4189862</v>
      </c>
      <c r="AA135" s="11">
        <v>535.24584469</v>
      </c>
      <c r="AB135" s="11"/>
      <c r="AC135" s="38">
        <f t="shared" si="11"/>
        <v>674489.05071149</v>
      </c>
      <c r="AI135" s="2"/>
      <c r="AM135" s="2"/>
    </row>
    <row r="136" spans="1:39" ht="12.75">
      <c r="A136" s="2" t="s">
        <v>268</v>
      </c>
      <c r="B136" s="2">
        <v>3080</v>
      </c>
      <c r="C136" s="11" t="s">
        <v>269</v>
      </c>
      <c r="D136" s="11">
        <v>961192.40134</v>
      </c>
      <c r="E136" s="11">
        <v>55662.516035</v>
      </c>
      <c r="F136" s="11">
        <v>14442.196363</v>
      </c>
      <c r="G136" s="11">
        <v>13464.886262</v>
      </c>
      <c r="H136" s="11">
        <f t="shared" si="8"/>
        <v>1044761.9999999999</v>
      </c>
      <c r="I136" s="35">
        <v>987144.59618</v>
      </c>
      <c r="J136" s="11">
        <v>57165.403968</v>
      </c>
      <c r="K136" s="11">
        <v>14832.135665</v>
      </c>
      <c r="L136" s="11">
        <v>0</v>
      </c>
      <c r="M136" s="11">
        <v>13828.438191</v>
      </c>
      <c r="N136" s="11"/>
      <c r="O136" s="11">
        <f t="shared" si="9"/>
        <v>1072970.5740039998</v>
      </c>
      <c r="P136" s="35">
        <v>1013797.5003</v>
      </c>
      <c r="Q136" s="11">
        <v>58708.869876</v>
      </c>
      <c r="R136" s="11">
        <v>15232.603328</v>
      </c>
      <c r="S136" s="11">
        <v>2160.9602538</v>
      </c>
      <c r="T136" s="11">
        <v>7100.9030111</v>
      </c>
      <c r="U136" s="11"/>
      <c r="V136" s="11">
        <f t="shared" si="10"/>
        <v>1097000.8367689</v>
      </c>
      <c r="W136" s="35">
        <v>1041170.0328</v>
      </c>
      <c r="X136" s="11">
        <v>60294.009362</v>
      </c>
      <c r="Y136" s="11">
        <v>15643.883618</v>
      </c>
      <c r="Z136" s="11">
        <v>2219.3061806</v>
      </c>
      <c r="AA136" s="11">
        <v>1.196154E-11</v>
      </c>
      <c r="AB136" s="11"/>
      <c r="AC136" s="38">
        <f t="shared" si="11"/>
        <v>1119327.2319606</v>
      </c>
      <c r="AI136" s="2"/>
      <c r="AM136" s="2"/>
    </row>
    <row r="137" spans="1:39" ht="12.75">
      <c r="A137" s="2" t="s">
        <v>270</v>
      </c>
      <c r="B137" s="2">
        <v>3100</v>
      </c>
      <c r="C137" s="11" t="s">
        <v>271</v>
      </c>
      <c r="D137" s="11">
        <v>617985.49979</v>
      </c>
      <c r="E137" s="11"/>
      <c r="F137" s="11"/>
      <c r="G137" s="11">
        <v>170643.50021</v>
      </c>
      <c r="H137" s="11">
        <f t="shared" si="8"/>
        <v>788629</v>
      </c>
      <c r="I137" s="35">
        <v>634671.10828</v>
      </c>
      <c r="J137" s="11"/>
      <c r="K137" s="11"/>
      <c r="L137" s="11">
        <v>0</v>
      </c>
      <c r="M137" s="11">
        <v>71659.969941</v>
      </c>
      <c r="N137" s="11">
        <v>82297.921779</v>
      </c>
      <c r="O137" s="11">
        <f t="shared" si="9"/>
        <v>788629</v>
      </c>
      <c r="P137" s="35">
        <v>651807.2282</v>
      </c>
      <c r="Q137" s="11"/>
      <c r="R137" s="11"/>
      <c r="S137" s="11">
        <v>11002.395307</v>
      </c>
      <c r="T137" s="11">
        <v>1.899281E-11</v>
      </c>
      <c r="U137" s="11">
        <v>125819.37649</v>
      </c>
      <c r="V137" s="11">
        <f t="shared" si="10"/>
        <v>788628.999997</v>
      </c>
      <c r="W137" s="35">
        <v>669406.02337</v>
      </c>
      <c r="X137" s="11"/>
      <c r="Y137" s="11"/>
      <c r="Z137" s="11">
        <v>11299.45998</v>
      </c>
      <c r="AA137" s="11"/>
      <c r="AB137" s="11">
        <v>107923.51665</v>
      </c>
      <c r="AC137" s="38">
        <f t="shared" si="11"/>
        <v>788629</v>
      </c>
      <c r="AI137" s="2"/>
      <c r="AM137" s="2"/>
    </row>
    <row r="138" spans="1:39" ht="12.75">
      <c r="A138" s="2" t="s">
        <v>272</v>
      </c>
      <c r="B138" s="2">
        <v>3120</v>
      </c>
      <c r="C138" s="11" t="s">
        <v>273</v>
      </c>
      <c r="D138" s="11">
        <v>54206.680096</v>
      </c>
      <c r="E138" s="11"/>
      <c r="F138" s="11">
        <v>1455.3213036</v>
      </c>
      <c r="G138" s="11">
        <v>1401.9986007</v>
      </c>
      <c r="H138" s="11">
        <f t="shared" si="8"/>
        <v>57064.000000299995</v>
      </c>
      <c r="I138" s="35">
        <v>55670.260458</v>
      </c>
      <c r="J138" s="11"/>
      <c r="K138" s="11">
        <v>1494.6149788</v>
      </c>
      <c r="L138" s="11">
        <v>0</v>
      </c>
      <c r="M138" s="11">
        <v>498.41050253</v>
      </c>
      <c r="N138" s="11"/>
      <c r="O138" s="11">
        <f t="shared" si="9"/>
        <v>57663.285939329995</v>
      </c>
      <c r="P138" s="35">
        <v>57173.357491</v>
      </c>
      <c r="Q138" s="11"/>
      <c r="R138" s="11">
        <v>1534.9695832</v>
      </c>
      <c r="S138" s="11">
        <v>9700.0709646</v>
      </c>
      <c r="T138" s="11">
        <v>-1.85826E-12</v>
      </c>
      <c r="U138" s="11"/>
      <c r="V138" s="11">
        <f t="shared" si="10"/>
        <v>68408.3980388</v>
      </c>
      <c r="W138" s="35">
        <v>58717.038143</v>
      </c>
      <c r="X138" s="11"/>
      <c r="Y138" s="11">
        <v>1576.413762</v>
      </c>
      <c r="Z138" s="11">
        <v>9961.9728807</v>
      </c>
      <c r="AA138" s="11"/>
      <c r="AB138" s="11"/>
      <c r="AC138" s="38">
        <f t="shared" si="11"/>
        <v>70255.42478569999</v>
      </c>
      <c r="AI138" s="2"/>
      <c r="AM138" s="2"/>
    </row>
    <row r="139" spans="1:39" ht="12.75">
      <c r="A139" s="2" t="s">
        <v>274</v>
      </c>
      <c r="B139" s="2">
        <v>3200</v>
      </c>
      <c r="C139" s="11" t="s">
        <v>275</v>
      </c>
      <c r="D139" s="11">
        <v>786970.56684</v>
      </c>
      <c r="E139" s="11"/>
      <c r="F139" s="11">
        <v>23971.68596</v>
      </c>
      <c r="G139" s="11">
        <v>18097.747204</v>
      </c>
      <c r="H139" s="11">
        <f t="shared" si="8"/>
        <v>829040.000004</v>
      </c>
      <c r="I139" s="35">
        <v>808218.77214</v>
      </c>
      <c r="J139" s="11"/>
      <c r="K139" s="11">
        <v>24618.921481</v>
      </c>
      <c r="L139" s="11">
        <v>0</v>
      </c>
      <c r="M139" s="11">
        <v>12419.349387</v>
      </c>
      <c r="N139" s="11"/>
      <c r="O139" s="11">
        <f t="shared" si="9"/>
        <v>845257.043008</v>
      </c>
      <c r="P139" s="35">
        <v>830040.67899</v>
      </c>
      <c r="Q139" s="11"/>
      <c r="R139" s="11">
        <v>25283.632361</v>
      </c>
      <c r="S139" s="11">
        <v>11137.118515</v>
      </c>
      <c r="T139" s="11">
        <v>5.912515E-11</v>
      </c>
      <c r="U139" s="11"/>
      <c r="V139" s="11">
        <f t="shared" si="10"/>
        <v>866461.4298660002</v>
      </c>
      <c r="W139" s="35">
        <v>852451.77732</v>
      </c>
      <c r="X139" s="11"/>
      <c r="Y139" s="11">
        <v>25966.290435</v>
      </c>
      <c r="Z139" s="11">
        <v>11437.820715</v>
      </c>
      <c r="AA139" s="11"/>
      <c r="AB139" s="11"/>
      <c r="AC139" s="38">
        <f t="shared" si="11"/>
        <v>889855.88847</v>
      </c>
      <c r="AI139" s="2"/>
      <c r="AM139" s="2"/>
    </row>
    <row r="140" spans="1:39" ht="12.75">
      <c r="A140" s="2" t="s">
        <v>276</v>
      </c>
      <c r="B140" s="2">
        <v>3250</v>
      </c>
      <c r="C140" s="11" t="s">
        <v>277</v>
      </c>
      <c r="D140" s="11">
        <v>57078.857143</v>
      </c>
      <c r="E140" s="11">
        <v>42809.142857</v>
      </c>
      <c r="F140" s="11"/>
      <c r="G140" s="11">
        <v>0</v>
      </c>
      <c r="H140" s="11">
        <f t="shared" si="8"/>
        <v>99888</v>
      </c>
      <c r="I140" s="35">
        <v>58619.986286</v>
      </c>
      <c r="J140" s="11">
        <v>43964.989714</v>
      </c>
      <c r="K140" s="11"/>
      <c r="L140" s="11">
        <v>0</v>
      </c>
      <c r="M140" s="11"/>
      <c r="N140" s="11"/>
      <c r="O140" s="11">
        <f t="shared" si="9"/>
        <v>102584.976</v>
      </c>
      <c r="P140" s="35">
        <v>60202.725915</v>
      </c>
      <c r="Q140" s="11">
        <v>45152.044437</v>
      </c>
      <c r="R140" s="11"/>
      <c r="S140" s="11">
        <v>8898.9169553</v>
      </c>
      <c r="T140" s="11"/>
      <c r="U140" s="11"/>
      <c r="V140" s="11">
        <f t="shared" si="10"/>
        <v>114253.68730729999</v>
      </c>
      <c r="W140" s="35">
        <v>61828.199515</v>
      </c>
      <c r="X140" s="11">
        <v>46371.149636</v>
      </c>
      <c r="Y140" s="11"/>
      <c r="Z140" s="11">
        <v>9139.1877131</v>
      </c>
      <c r="AA140" s="11"/>
      <c r="AB140" s="11"/>
      <c r="AC140" s="38">
        <f t="shared" si="11"/>
        <v>117338.5368641</v>
      </c>
      <c r="AI140" s="2"/>
      <c r="AM140" s="2"/>
    </row>
    <row r="141" spans="1:39" ht="12.75">
      <c r="A141" s="2" t="s">
        <v>278</v>
      </c>
      <c r="B141" s="2">
        <v>3320</v>
      </c>
      <c r="C141" s="11" t="s">
        <v>279</v>
      </c>
      <c r="D141" s="11">
        <v>2293394.3754</v>
      </c>
      <c r="E141" s="11">
        <v>32825.035481</v>
      </c>
      <c r="F141" s="11">
        <v>2517.9025456</v>
      </c>
      <c r="G141" s="11">
        <v>182227.68657</v>
      </c>
      <c r="H141" s="11">
        <f t="shared" si="8"/>
        <v>2510964.9999965997</v>
      </c>
      <c r="I141" s="35">
        <v>2355316.0235</v>
      </c>
      <c r="J141" s="11">
        <v>33711.311439</v>
      </c>
      <c r="K141" s="11">
        <v>2585.8859143</v>
      </c>
      <c r="L141" s="11">
        <v>0</v>
      </c>
      <c r="M141" s="11">
        <v>71391.425588</v>
      </c>
      <c r="N141" s="11">
        <v>47960.353515</v>
      </c>
      <c r="O141" s="11">
        <f t="shared" si="9"/>
        <v>2510964.9999563005</v>
      </c>
      <c r="P141" s="35">
        <v>2418909.5562</v>
      </c>
      <c r="Q141" s="11">
        <v>34621.516848</v>
      </c>
      <c r="R141" s="11">
        <v>2655.704834</v>
      </c>
      <c r="S141" s="11">
        <v>36389.636593</v>
      </c>
      <c r="T141" s="11">
        <v>36471.532593</v>
      </c>
      <c r="U141" s="11"/>
      <c r="V141" s="11">
        <f t="shared" si="10"/>
        <v>2529047.9470680007</v>
      </c>
      <c r="W141" s="35">
        <v>2484220.1142</v>
      </c>
      <c r="X141" s="11">
        <v>35556.297803</v>
      </c>
      <c r="Y141" s="11">
        <v>2727.4088646</v>
      </c>
      <c r="Z141" s="11">
        <v>37372.156781</v>
      </c>
      <c r="AA141" s="11">
        <v>6.864376E-10</v>
      </c>
      <c r="AB141" s="11"/>
      <c r="AC141" s="38">
        <f t="shared" si="11"/>
        <v>2559875.977648601</v>
      </c>
      <c r="AI141" s="2"/>
      <c r="AM141" s="2"/>
    </row>
    <row r="142" spans="1:39" ht="12.75">
      <c r="A142" s="2" t="s">
        <v>280</v>
      </c>
      <c r="B142" s="2">
        <v>3330</v>
      </c>
      <c r="C142" s="11" t="s">
        <v>281</v>
      </c>
      <c r="D142" s="11">
        <v>5190959.6317</v>
      </c>
      <c r="E142" s="11">
        <v>91525.241949</v>
      </c>
      <c r="F142" s="11">
        <v>77722.753774</v>
      </c>
      <c r="G142" s="11">
        <v>220314.37262</v>
      </c>
      <c r="H142" s="11">
        <f t="shared" si="8"/>
        <v>5580522.000043</v>
      </c>
      <c r="I142" s="35">
        <v>5331115.5417</v>
      </c>
      <c r="J142" s="11">
        <v>93996.423481</v>
      </c>
      <c r="K142" s="11">
        <v>79821.268126</v>
      </c>
      <c r="L142" s="11">
        <v>0</v>
      </c>
      <c r="M142" s="11">
        <v>153121.15016</v>
      </c>
      <c r="N142" s="11"/>
      <c r="O142" s="11">
        <f t="shared" si="9"/>
        <v>5658054.383466999</v>
      </c>
      <c r="P142" s="35">
        <v>5475055.6613</v>
      </c>
      <c r="Q142" s="11">
        <v>96534.326915</v>
      </c>
      <c r="R142" s="11">
        <v>81976.442365</v>
      </c>
      <c r="S142" s="11">
        <v>91630.319826</v>
      </c>
      <c r="T142" s="11">
        <v>42564.365305</v>
      </c>
      <c r="U142" s="11"/>
      <c r="V142" s="11">
        <f t="shared" si="10"/>
        <v>5787761.115711</v>
      </c>
      <c r="W142" s="35">
        <v>5622882.1642</v>
      </c>
      <c r="X142" s="11">
        <v>99140.753742</v>
      </c>
      <c r="Y142" s="11">
        <v>84189.806309</v>
      </c>
      <c r="Z142" s="11">
        <v>94104.338462</v>
      </c>
      <c r="AA142" s="11">
        <v>16259.783871</v>
      </c>
      <c r="AB142" s="11"/>
      <c r="AC142" s="38">
        <f t="shared" si="11"/>
        <v>5916576.846584</v>
      </c>
      <c r="AI142" s="2"/>
      <c r="AM142" s="2"/>
    </row>
    <row r="143" spans="1:39" ht="12.75">
      <c r="A143" s="2" t="s">
        <v>282</v>
      </c>
      <c r="B143" s="2">
        <v>3340</v>
      </c>
      <c r="C143" s="11" t="s">
        <v>283</v>
      </c>
      <c r="D143" s="11">
        <v>4876970.889</v>
      </c>
      <c r="E143" s="11">
        <v>224612.92352</v>
      </c>
      <c r="F143" s="11">
        <v>29749.869697</v>
      </c>
      <c r="G143" s="11">
        <v>152346.31775</v>
      </c>
      <c r="H143" s="11">
        <f t="shared" si="8"/>
        <v>5283679.999967</v>
      </c>
      <c r="I143" s="35">
        <v>5008649.103</v>
      </c>
      <c r="J143" s="11">
        <v>230677.47246</v>
      </c>
      <c r="K143" s="11">
        <v>30553.116179</v>
      </c>
      <c r="L143" s="11">
        <v>0</v>
      </c>
      <c r="M143" s="11">
        <v>86101.399889</v>
      </c>
      <c r="N143" s="11"/>
      <c r="O143" s="11">
        <f t="shared" si="9"/>
        <v>5355981.091527999</v>
      </c>
      <c r="P143" s="35">
        <v>5143882.6288</v>
      </c>
      <c r="Q143" s="11">
        <v>236905.76422</v>
      </c>
      <c r="R143" s="11">
        <v>31378.050316</v>
      </c>
      <c r="S143" s="11">
        <v>40845.971673</v>
      </c>
      <c r="T143" s="11">
        <v>35246.08154</v>
      </c>
      <c r="U143" s="11"/>
      <c r="V143" s="11">
        <f t="shared" si="10"/>
        <v>5488258.496549</v>
      </c>
      <c r="W143" s="35">
        <v>5282767.4598</v>
      </c>
      <c r="X143" s="11">
        <v>243302.21985</v>
      </c>
      <c r="Y143" s="11">
        <v>32225.257674</v>
      </c>
      <c r="Z143" s="11">
        <v>41948.812908</v>
      </c>
      <c r="AA143" s="11">
        <v>5762.9022706</v>
      </c>
      <c r="AB143" s="11"/>
      <c r="AC143" s="38">
        <f t="shared" si="11"/>
        <v>5606006.652502601</v>
      </c>
      <c r="AI143" s="2"/>
      <c r="AM143" s="2"/>
    </row>
    <row r="144" spans="1:39" ht="12.75">
      <c r="A144" s="2" t="s">
        <v>284</v>
      </c>
      <c r="B144" s="2">
        <v>3360</v>
      </c>
      <c r="C144" s="11" t="s">
        <v>285</v>
      </c>
      <c r="D144" s="11">
        <v>99863.06515</v>
      </c>
      <c r="E144" s="11"/>
      <c r="F144" s="11">
        <v>4081.3673438</v>
      </c>
      <c r="G144" s="11">
        <v>1552.5675058</v>
      </c>
      <c r="H144" s="11">
        <f t="shared" si="8"/>
        <v>105496.9999996</v>
      </c>
      <c r="I144" s="35">
        <v>102559.36791</v>
      </c>
      <c r="J144" s="11"/>
      <c r="K144" s="11">
        <v>4191.5642621</v>
      </c>
      <c r="L144" s="11">
        <v>0</v>
      </c>
      <c r="M144" s="11">
        <v>569.45958159</v>
      </c>
      <c r="N144" s="11"/>
      <c r="O144" s="11">
        <f t="shared" si="9"/>
        <v>107320.39175369</v>
      </c>
      <c r="P144" s="35">
        <v>105328.47084</v>
      </c>
      <c r="Q144" s="11"/>
      <c r="R144" s="11">
        <v>4304.7364972</v>
      </c>
      <c r="S144" s="11">
        <v>4041.6962353</v>
      </c>
      <c r="T144" s="11">
        <v>5.574985E-13</v>
      </c>
      <c r="U144" s="11"/>
      <c r="V144" s="11">
        <f t="shared" si="10"/>
        <v>113674.9035725</v>
      </c>
      <c r="W144" s="35">
        <v>108172.33956</v>
      </c>
      <c r="X144" s="11"/>
      <c r="Y144" s="11">
        <v>4420.9643826</v>
      </c>
      <c r="Z144" s="11">
        <v>4150.8220336</v>
      </c>
      <c r="AA144" s="11"/>
      <c r="AB144" s="11"/>
      <c r="AC144" s="38">
        <f t="shared" si="11"/>
        <v>116744.12597619998</v>
      </c>
      <c r="AI144" s="2"/>
      <c r="AM144" s="2"/>
    </row>
    <row r="145" spans="1:39" ht="12.75">
      <c r="A145" s="2" t="s">
        <v>286</v>
      </c>
      <c r="B145" s="2">
        <v>3380</v>
      </c>
      <c r="C145" s="11" t="s">
        <v>287</v>
      </c>
      <c r="D145" s="11">
        <v>33362</v>
      </c>
      <c r="E145" s="11"/>
      <c r="F145" s="11"/>
      <c r="G145" s="11"/>
      <c r="H145" s="11">
        <f t="shared" si="8"/>
        <v>33362</v>
      </c>
      <c r="I145" s="35">
        <v>34262.774</v>
      </c>
      <c r="J145" s="11"/>
      <c r="K145" s="11"/>
      <c r="L145" s="11">
        <v>0</v>
      </c>
      <c r="M145" s="11"/>
      <c r="N145" s="11"/>
      <c r="O145" s="11">
        <f t="shared" si="9"/>
        <v>34262.774</v>
      </c>
      <c r="P145" s="35">
        <v>35187.868898</v>
      </c>
      <c r="Q145" s="11"/>
      <c r="R145" s="11"/>
      <c r="S145" s="11"/>
      <c r="T145" s="11"/>
      <c r="U145" s="11"/>
      <c r="V145" s="11">
        <f t="shared" si="10"/>
        <v>35187.868898</v>
      </c>
      <c r="W145" s="35">
        <v>36137.941358</v>
      </c>
      <c r="X145" s="11"/>
      <c r="Y145" s="11"/>
      <c r="Z145" s="11"/>
      <c r="AA145" s="11"/>
      <c r="AB145" s="11"/>
      <c r="AC145" s="38">
        <f t="shared" si="11"/>
        <v>36137.941358</v>
      </c>
      <c r="AI145" s="2"/>
      <c r="AM145" s="2"/>
    </row>
    <row r="146" spans="1:39" ht="12.75">
      <c r="A146" s="2" t="s">
        <v>288</v>
      </c>
      <c r="B146" s="2">
        <v>3440</v>
      </c>
      <c r="C146" s="11" t="s">
        <v>289</v>
      </c>
      <c r="D146" s="11">
        <v>5190354.4962</v>
      </c>
      <c r="E146" s="11">
        <v>347326.64932</v>
      </c>
      <c r="F146" s="11">
        <v>44081.475089</v>
      </c>
      <c r="G146" s="11">
        <v>880076.37937</v>
      </c>
      <c r="H146" s="11">
        <f t="shared" si="8"/>
        <v>6461838.999979</v>
      </c>
      <c r="I146" s="35">
        <v>5330494.0676</v>
      </c>
      <c r="J146" s="11">
        <v>356704.46885</v>
      </c>
      <c r="K146" s="11">
        <v>45271.674917</v>
      </c>
      <c r="L146" s="11">
        <v>0</v>
      </c>
      <c r="M146" s="11">
        <v>356231.93921</v>
      </c>
      <c r="N146" s="11">
        <v>373136.8494</v>
      </c>
      <c r="O146" s="11">
        <f t="shared" si="9"/>
        <v>6461838.999976999</v>
      </c>
      <c r="P146" s="35">
        <v>5474417.4074</v>
      </c>
      <c r="Q146" s="11">
        <v>366335.48951</v>
      </c>
      <c r="R146" s="11">
        <v>46494.010139</v>
      </c>
      <c r="S146" s="11">
        <v>49177.563481</v>
      </c>
      <c r="T146" s="11">
        <v>111199.40386</v>
      </c>
      <c r="U146" s="11">
        <v>414215.12556</v>
      </c>
      <c r="V146" s="11">
        <f t="shared" si="10"/>
        <v>6461838.999949999</v>
      </c>
      <c r="W146" s="35">
        <v>5622226.6774</v>
      </c>
      <c r="X146" s="11">
        <v>376226.54773</v>
      </c>
      <c r="Y146" s="11">
        <v>47749.348413</v>
      </c>
      <c r="Z146" s="11">
        <v>50505.357695</v>
      </c>
      <c r="AA146" s="11">
        <v>47367.75311</v>
      </c>
      <c r="AB146" s="11">
        <v>317763.3156</v>
      </c>
      <c r="AC146" s="38">
        <f t="shared" si="11"/>
        <v>6461838.999948001</v>
      </c>
      <c r="AI146" s="2"/>
      <c r="AM146" s="2"/>
    </row>
    <row r="147" spans="1:39" ht="12.75">
      <c r="A147" s="2" t="s">
        <v>290</v>
      </c>
      <c r="B147" s="2">
        <v>3460</v>
      </c>
      <c r="C147" s="11" t="s">
        <v>291</v>
      </c>
      <c r="D147" s="11">
        <v>585556.73725</v>
      </c>
      <c r="E147" s="11">
        <v>0</v>
      </c>
      <c r="F147" s="11">
        <v>9753.0792724</v>
      </c>
      <c r="G147" s="11">
        <v>8572.183481</v>
      </c>
      <c r="H147" s="11">
        <f t="shared" si="8"/>
        <v>603882.0000034</v>
      </c>
      <c r="I147" s="35">
        <v>601366.76915</v>
      </c>
      <c r="J147" s="11">
        <v>0</v>
      </c>
      <c r="K147" s="11">
        <v>10016.412413</v>
      </c>
      <c r="L147" s="11">
        <v>0</v>
      </c>
      <c r="M147" s="11">
        <v>2444.2299848</v>
      </c>
      <c r="N147" s="11"/>
      <c r="O147" s="11">
        <f t="shared" si="9"/>
        <v>613827.4115478</v>
      </c>
      <c r="P147" s="35">
        <v>617603.67192</v>
      </c>
      <c r="Q147" s="11">
        <v>0</v>
      </c>
      <c r="R147" s="11">
        <v>10286.855548</v>
      </c>
      <c r="S147" s="11">
        <v>9104.0554931</v>
      </c>
      <c r="T147" s="11">
        <v>9.641399E-12</v>
      </c>
      <c r="U147" s="11"/>
      <c r="V147" s="11">
        <f t="shared" si="10"/>
        <v>636994.5829610999</v>
      </c>
      <c r="W147" s="35">
        <v>634278.97106</v>
      </c>
      <c r="X147" s="11">
        <v>0</v>
      </c>
      <c r="Y147" s="11">
        <v>10564.600648</v>
      </c>
      <c r="Z147" s="11">
        <v>9349.8649915</v>
      </c>
      <c r="AA147" s="11"/>
      <c r="AB147" s="11"/>
      <c r="AC147" s="38">
        <f t="shared" si="11"/>
        <v>654193.4366995001</v>
      </c>
      <c r="AI147" s="2"/>
      <c r="AM147" s="2"/>
    </row>
    <row r="148" spans="1:39" ht="12.75">
      <c r="A148" s="2" t="s">
        <v>292</v>
      </c>
      <c r="B148" s="2">
        <v>3510</v>
      </c>
      <c r="C148" s="11" t="s">
        <v>293</v>
      </c>
      <c r="D148" s="11">
        <v>33898.927212</v>
      </c>
      <c r="E148" s="11">
        <v>23543.69363</v>
      </c>
      <c r="F148" s="11"/>
      <c r="G148" s="11">
        <v>4022.3791579</v>
      </c>
      <c r="H148" s="11">
        <f t="shared" si="8"/>
        <v>61464.99999990001</v>
      </c>
      <c r="I148" s="35">
        <v>34814.198247</v>
      </c>
      <c r="J148" s="11">
        <v>24179.373358</v>
      </c>
      <c r="K148" s="11"/>
      <c r="L148" s="11">
        <v>0</v>
      </c>
      <c r="M148" s="11">
        <v>2065.4916976</v>
      </c>
      <c r="N148" s="11">
        <v>405.9366976</v>
      </c>
      <c r="O148" s="11">
        <f t="shared" si="9"/>
        <v>61465.00000020001</v>
      </c>
      <c r="P148" s="35">
        <v>35754.1816</v>
      </c>
      <c r="Q148" s="11">
        <v>24832.216438</v>
      </c>
      <c r="R148" s="11"/>
      <c r="S148" s="11">
        <v>9229.4378919</v>
      </c>
      <c r="T148" s="11">
        <v>-1.07692E-12</v>
      </c>
      <c r="U148" s="11"/>
      <c r="V148" s="11">
        <f t="shared" si="10"/>
        <v>69815.8359299</v>
      </c>
      <c r="W148" s="35">
        <v>36719.544503</v>
      </c>
      <c r="X148" s="11">
        <v>25502.686282</v>
      </c>
      <c r="Y148" s="11"/>
      <c r="Z148" s="11">
        <v>9478.632715</v>
      </c>
      <c r="AA148" s="11"/>
      <c r="AB148" s="11"/>
      <c r="AC148" s="38">
        <f t="shared" si="11"/>
        <v>71700.86349999999</v>
      </c>
      <c r="AI148" s="2"/>
      <c r="AM148" s="2"/>
    </row>
    <row r="149" spans="1:39" ht="12.75">
      <c r="A149" s="2" t="s">
        <v>294</v>
      </c>
      <c r="B149" s="2">
        <v>3520</v>
      </c>
      <c r="C149" s="11" t="s">
        <v>295</v>
      </c>
      <c r="D149" s="11">
        <v>378852.24475</v>
      </c>
      <c r="E149" s="11">
        <v>76865.813112</v>
      </c>
      <c r="F149" s="11"/>
      <c r="G149" s="11">
        <v>29014.942135</v>
      </c>
      <c r="H149" s="11">
        <f t="shared" si="8"/>
        <v>484732.99999700004</v>
      </c>
      <c r="I149" s="35">
        <v>389081.25536</v>
      </c>
      <c r="J149" s="11">
        <v>78941.190066</v>
      </c>
      <c r="K149" s="11"/>
      <c r="L149" s="11">
        <v>0</v>
      </c>
      <c r="M149" s="11">
        <v>25081.978868</v>
      </c>
      <c r="N149" s="11"/>
      <c r="O149" s="11">
        <f t="shared" si="9"/>
        <v>493104.42429399997</v>
      </c>
      <c r="P149" s="35">
        <v>399586.44926</v>
      </c>
      <c r="Q149" s="11">
        <v>81072.602198</v>
      </c>
      <c r="R149" s="11"/>
      <c r="S149" s="11">
        <v>12349.627386</v>
      </c>
      <c r="T149" s="11">
        <v>1.884004E-11</v>
      </c>
      <c r="U149" s="11"/>
      <c r="V149" s="11">
        <f t="shared" si="10"/>
        <v>493008.67884400004</v>
      </c>
      <c r="W149" s="35">
        <v>410375.28339</v>
      </c>
      <c r="X149" s="11">
        <v>83261.562457</v>
      </c>
      <c r="Y149" s="11"/>
      <c r="Z149" s="11">
        <v>12683.067325</v>
      </c>
      <c r="AA149" s="11"/>
      <c r="AB149" s="11"/>
      <c r="AC149" s="38">
        <f t="shared" si="11"/>
        <v>506319.91317200003</v>
      </c>
      <c r="AI149" s="2"/>
      <c r="AM149" s="2"/>
    </row>
    <row r="150" spans="1:39" ht="12.75">
      <c r="A150" s="2" t="s">
        <v>296</v>
      </c>
      <c r="B150" s="2">
        <v>3610</v>
      </c>
      <c r="C150" s="11" t="s">
        <v>297</v>
      </c>
      <c r="D150" s="11">
        <v>481872.7668</v>
      </c>
      <c r="E150" s="11">
        <v>86772.235231</v>
      </c>
      <c r="F150" s="11"/>
      <c r="G150" s="11">
        <v>16874.997966</v>
      </c>
      <c r="H150" s="11">
        <f t="shared" si="8"/>
        <v>585519.999997</v>
      </c>
      <c r="I150" s="35">
        <v>494883.33151</v>
      </c>
      <c r="J150" s="11">
        <v>89115.085583</v>
      </c>
      <c r="K150" s="11"/>
      <c r="L150" s="11">
        <v>0</v>
      </c>
      <c r="M150" s="11">
        <v>7640.7727081</v>
      </c>
      <c r="N150" s="11"/>
      <c r="O150" s="11">
        <f t="shared" si="9"/>
        <v>591639.1898011001</v>
      </c>
      <c r="P150" s="35">
        <v>508245.18146</v>
      </c>
      <c r="Q150" s="11">
        <v>91521.192893</v>
      </c>
      <c r="R150" s="11"/>
      <c r="S150" s="11">
        <v>14293.234197</v>
      </c>
      <c r="T150" s="11">
        <v>1.542988E-11</v>
      </c>
      <c r="U150" s="11"/>
      <c r="V150" s="11">
        <f t="shared" si="10"/>
        <v>614059.60855</v>
      </c>
      <c r="W150" s="35">
        <v>521967.80136</v>
      </c>
      <c r="X150" s="11">
        <v>93992.265101</v>
      </c>
      <c r="Y150" s="11"/>
      <c r="Z150" s="11">
        <v>14679.151521</v>
      </c>
      <c r="AA150" s="11">
        <v>1.584649E-11</v>
      </c>
      <c r="AB150" s="11"/>
      <c r="AC150" s="38">
        <f t="shared" si="11"/>
        <v>630639.217982</v>
      </c>
      <c r="AI150" s="2"/>
      <c r="AM150" s="2"/>
    </row>
    <row r="151" spans="1:39" ht="12.75">
      <c r="A151" s="2" t="s">
        <v>298</v>
      </c>
      <c r="B151" s="2">
        <v>3700</v>
      </c>
      <c r="C151" s="11" t="s">
        <v>299</v>
      </c>
      <c r="D151" s="11">
        <v>445524.92798</v>
      </c>
      <c r="E151" s="11">
        <v>41732.389535</v>
      </c>
      <c r="F151" s="11">
        <v>13779.030825</v>
      </c>
      <c r="G151" s="11">
        <v>8529.6516609</v>
      </c>
      <c r="H151" s="11">
        <f t="shared" si="8"/>
        <v>509566.0000009</v>
      </c>
      <c r="I151" s="35">
        <v>457554.10103</v>
      </c>
      <c r="J151" s="11">
        <v>42859.164053</v>
      </c>
      <c r="K151" s="11">
        <v>14151.064657</v>
      </c>
      <c r="L151" s="11">
        <v>0</v>
      </c>
      <c r="M151" s="11">
        <v>5.909939E-12</v>
      </c>
      <c r="N151" s="11"/>
      <c r="O151" s="11">
        <f t="shared" si="9"/>
        <v>514564.32974</v>
      </c>
      <c r="P151" s="35">
        <v>469908.06176</v>
      </c>
      <c r="Q151" s="11">
        <v>44016.361482</v>
      </c>
      <c r="R151" s="11">
        <v>14533.143403</v>
      </c>
      <c r="S151" s="11">
        <v>8800.1199363</v>
      </c>
      <c r="T151" s="11">
        <v>6.069508E-12</v>
      </c>
      <c r="U151" s="11"/>
      <c r="V151" s="11">
        <f t="shared" si="10"/>
        <v>537257.6865813</v>
      </c>
      <c r="W151" s="35">
        <v>482595.57943</v>
      </c>
      <c r="X151" s="11">
        <v>45204.803242</v>
      </c>
      <c r="Y151" s="11">
        <v>14925.538274</v>
      </c>
      <c r="Z151" s="11">
        <v>9037.7231745</v>
      </c>
      <c r="AA151" s="11">
        <v>6.233384E-12</v>
      </c>
      <c r="AB151" s="11"/>
      <c r="AC151" s="38">
        <f t="shared" si="11"/>
        <v>551763.6441205001</v>
      </c>
      <c r="AI151" s="2"/>
      <c r="AM151" s="2"/>
    </row>
    <row r="152" spans="1:39" ht="12.75">
      <c r="A152" s="2" t="s">
        <v>300</v>
      </c>
      <c r="B152" s="2">
        <v>3720</v>
      </c>
      <c r="C152" s="11" t="s">
        <v>301</v>
      </c>
      <c r="D152" s="11">
        <v>12458.237475</v>
      </c>
      <c r="E152" s="11"/>
      <c r="F152" s="11"/>
      <c r="G152" s="11">
        <v>275.76252483</v>
      </c>
      <c r="H152" s="11">
        <f t="shared" si="8"/>
        <v>12733.999999829999</v>
      </c>
      <c r="I152" s="35">
        <v>12794.609887</v>
      </c>
      <c r="J152" s="11"/>
      <c r="K152" s="11"/>
      <c r="L152" s="11">
        <v>0</v>
      </c>
      <c r="M152" s="11">
        <v>226.5664904</v>
      </c>
      <c r="N152" s="11"/>
      <c r="O152" s="11">
        <f t="shared" si="9"/>
        <v>13021.176377400001</v>
      </c>
      <c r="P152" s="35">
        <v>13140.064354</v>
      </c>
      <c r="Q152" s="11"/>
      <c r="R152" s="11"/>
      <c r="S152" s="11"/>
      <c r="T152" s="11">
        <v>3.795575E-14</v>
      </c>
      <c r="U152" s="11"/>
      <c r="V152" s="11">
        <f t="shared" si="10"/>
        <v>13140.064354</v>
      </c>
      <c r="W152" s="35">
        <v>13494.846092</v>
      </c>
      <c r="X152" s="11"/>
      <c r="Y152" s="11"/>
      <c r="Z152" s="11"/>
      <c r="AA152" s="11"/>
      <c r="AB152" s="11"/>
      <c r="AC152" s="38">
        <f t="shared" si="11"/>
        <v>13494.846092</v>
      </c>
      <c r="AI152" s="2"/>
      <c r="AM152" s="2"/>
    </row>
    <row r="153" spans="1:39" ht="12.75">
      <c r="A153" s="2" t="s">
        <v>302</v>
      </c>
      <c r="B153" s="2">
        <v>3722</v>
      </c>
      <c r="C153" s="11" t="s">
        <v>303</v>
      </c>
      <c r="D153" s="11">
        <v>905708.29439</v>
      </c>
      <c r="E153" s="11"/>
      <c r="F153" s="11">
        <v>88956.532188</v>
      </c>
      <c r="G153" s="11">
        <v>4419.1734221</v>
      </c>
      <c r="H153" s="11">
        <f t="shared" si="8"/>
        <v>999084.0000001001</v>
      </c>
      <c r="I153" s="35">
        <v>930162.41834</v>
      </c>
      <c r="J153" s="11"/>
      <c r="K153" s="11">
        <v>91358.358557</v>
      </c>
      <c r="L153" s="11">
        <v>0</v>
      </c>
      <c r="M153" s="11">
        <v>4264.1522716</v>
      </c>
      <c r="N153" s="11"/>
      <c r="O153" s="11">
        <f t="shared" si="9"/>
        <v>1025784.9291685999</v>
      </c>
      <c r="P153" s="35">
        <v>955276.80363</v>
      </c>
      <c r="Q153" s="11"/>
      <c r="R153" s="11">
        <v>93825.034238</v>
      </c>
      <c r="S153" s="11">
        <v>3817.1575555</v>
      </c>
      <c r="T153" s="11">
        <v>402.46807795</v>
      </c>
      <c r="U153" s="11"/>
      <c r="V153" s="11">
        <f t="shared" si="10"/>
        <v>1053321.46350145</v>
      </c>
      <c r="W153" s="35">
        <v>981069.27733</v>
      </c>
      <c r="X153" s="11"/>
      <c r="Y153" s="11">
        <v>96358.310162</v>
      </c>
      <c r="Z153" s="11">
        <v>3920.2208095</v>
      </c>
      <c r="AA153" s="11"/>
      <c r="AB153" s="11"/>
      <c r="AC153" s="38">
        <f t="shared" si="11"/>
        <v>1081347.8083014998</v>
      </c>
      <c r="AI153" s="2"/>
      <c r="AM153" s="2"/>
    </row>
    <row r="154" spans="1:39" ht="12.75">
      <c r="A154" s="2" t="s">
        <v>304</v>
      </c>
      <c r="B154" s="2">
        <v>3725</v>
      </c>
      <c r="C154" s="11" t="s">
        <v>305</v>
      </c>
      <c r="D154" s="11">
        <v>518576.79653</v>
      </c>
      <c r="E154" s="11">
        <v>0</v>
      </c>
      <c r="F154" s="11">
        <v>0</v>
      </c>
      <c r="G154" s="11">
        <v>1882.2034658</v>
      </c>
      <c r="H154" s="11">
        <f t="shared" si="8"/>
        <v>520458.99999579997</v>
      </c>
      <c r="I154" s="35">
        <v>532578.37004</v>
      </c>
      <c r="J154" s="11">
        <v>0</v>
      </c>
      <c r="K154" s="11">
        <v>0</v>
      </c>
      <c r="L154" s="11">
        <v>0</v>
      </c>
      <c r="M154" s="11">
        <v>1.94067E-13</v>
      </c>
      <c r="N154" s="11"/>
      <c r="O154" s="11">
        <f t="shared" si="9"/>
        <v>532578.37004</v>
      </c>
      <c r="P154" s="35">
        <v>546957.98603</v>
      </c>
      <c r="Q154" s="11">
        <v>0</v>
      </c>
      <c r="R154" s="11">
        <v>0</v>
      </c>
      <c r="S154" s="11">
        <v>8263.0234143</v>
      </c>
      <c r="T154" s="11"/>
      <c r="U154" s="11"/>
      <c r="V154" s="11">
        <f t="shared" si="10"/>
        <v>555221.0094443001</v>
      </c>
      <c r="W154" s="35">
        <v>561725.85165</v>
      </c>
      <c r="X154" s="11">
        <v>0</v>
      </c>
      <c r="Y154" s="11">
        <v>0</v>
      </c>
      <c r="Z154" s="11">
        <v>8486.1250465</v>
      </c>
      <c r="AA154" s="11"/>
      <c r="AB154" s="11"/>
      <c r="AC154" s="38">
        <f t="shared" si="11"/>
        <v>570211.9766965</v>
      </c>
      <c r="AI154" s="2"/>
      <c r="AM154" s="2"/>
    </row>
    <row r="155" spans="1:39" ht="12.75">
      <c r="A155" s="2" t="s">
        <v>306</v>
      </c>
      <c r="B155" s="2">
        <v>3750</v>
      </c>
      <c r="C155" s="11" t="s">
        <v>307</v>
      </c>
      <c r="D155" s="11">
        <v>889416.11957</v>
      </c>
      <c r="E155" s="11">
        <v>12073.101508</v>
      </c>
      <c r="F155" s="11">
        <v>0</v>
      </c>
      <c r="G155" s="11">
        <v>44462.778922</v>
      </c>
      <c r="H155" s="11">
        <f t="shared" si="8"/>
        <v>945952</v>
      </c>
      <c r="I155" s="35">
        <v>913430.3548</v>
      </c>
      <c r="J155" s="11">
        <v>12399.075249</v>
      </c>
      <c r="K155" s="11">
        <v>0</v>
      </c>
      <c r="L155" s="11">
        <v>0</v>
      </c>
      <c r="M155" s="11">
        <v>19210.000713</v>
      </c>
      <c r="N155" s="11">
        <v>912.56923981</v>
      </c>
      <c r="O155" s="11">
        <f t="shared" si="9"/>
        <v>945952.0000018099</v>
      </c>
      <c r="P155" s="35">
        <v>938092.97438</v>
      </c>
      <c r="Q155" s="11">
        <v>12733.850281</v>
      </c>
      <c r="R155" s="11">
        <v>0</v>
      </c>
      <c r="S155" s="11">
        <v>13580.09935</v>
      </c>
      <c r="T155" s="11">
        <v>3.636202E-12</v>
      </c>
      <c r="U155" s="11"/>
      <c r="V155" s="11">
        <f t="shared" si="10"/>
        <v>964406.9240110001</v>
      </c>
      <c r="W155" s="35">
        <v>963421.48469</v>
      </c>
      <c r="X155" s="11">
        <v>13077.664238</v>
      </c>
      <c r="Y155" s="11">
        <v>0</v>
      </c>
      <c r="Z155" s="11">
        <v>13946.762033</v>
      </c>
      <c r="AA155" s="11"/>
      <c r="AB155" s="11"/>
      <c r="AC155" s="38">
        <f t="shared" si="11"/>
        <v>990445.910961</v>
      </c>
      <c r="AI155" s="2"/>
      <c r="AM155" s="2"/>
    </row>
    <row r="156" spans="1:39" ht="12.75">
      <c r="A156" s="2" t="s">
        <v>308</v>
      </c>
      <c r="B156" s="2">
        <v>3760</v>
      </c>
      <c r="C156" s="11" t="s">
        <v>309</v>
      </c>
      <c r="D156" s="11">
        <v>487531.05556</v>
      </c>
      <c r="E156" s="11"/>
      <c r="F156" s="11"/>
      <c r="G156" s="11">
        <v>10012.944441</v>
      </c>
      <c r="H156" s="11">
        <f t="shared" si="8"/>
        <v>497544.000001</v>
      </c>
      <c r="I156" s="35">
        <v>500694.39406</v>
      </c>
      <c r="J156" s="11"/>
      <c r="K156" s="11"/>
      <c r="L156" s="11">
        <v>0</v>
      </c>
      <c r="M156" s="11">
        <v>4090.8047312</v>
      </c>
      <c r="N156" s="11"/>
      <c r="O156" s="11">
        <f t="shared" si="9"/>
        <v>504785.1987912</v>
      </c>
      <c r="P156" s="35">
        <v>514213.1427</v>
      </c>
      <c r="Q156" s="11"/>
      <c r="R156" s="11"/>
      <c r="S156" s="11">
        <v>3323.1724601</v>
      </c>
      <c r="T156" s="11">
        <v>-6.17284E-13</v>
      </c>
      <c r="U156" s="11"/>
      <c r="V156" s="11">
        <f t="shared" si="10"/>
        <v>517536.3151601</v>
      </c>
      <c r="W156" s="35">
        <v>528096.89755</v>
      </c>
      <c r="X156" s="11"/>
      <c r="Y156" s="11"/>
      <c r="Z156" s="11">
        <v>3412.8981165</v>
      </c>
      <c r="AA156" s="11"/>
      <c r="AB156" s="11"/>
      <c r="AC156" s="38">
        <f t="shared" si="11"/>
        <v>531509.7956665</v>
      </c>
      <c r="AI156" s="2"/>
      <c r="AM156" s="2"/>
    </row>
    <row r="157" spans="1:39" ht="12.75">
      <c r="A157" s="2" t="s">
        <v>310</v>
      </c>
      <c r="B157" s="2">
        <v>3800</v>
      </c>
      <c r="C157" s="11" t="s">
        <v>311</v>
      </c>
      <c r="D157" s="11">
        <v>395602.31056</v>
      </c>
      <c r="E157" s="11"/>
      <c r="F157" s="11">
        <v>1792.2449168</v>
      </c>
      <c r="G157" s="11">
        <v>14112.444524</v>
      </c>
      <c r="H157" s="11">
        <f t="shared" si="8"/>
        <v>411507.0000008</v>
      </c>
      <c r="I157" s="35">
        <v>406283.57294</v>
      </c>
      <c r="J157" s="11"/>
      <c r="K157" s="11">
        <v>1840.6355295</v>
      </c>
      <c r="L157" s="11">
        <v>0</v>
      </c>
      <c r="M157" s="11">
        <v>6950.540531</v>
      </c>
      <c r="N157" s="11"/>
      <c r="O157" s="11">
        <f t="shared" si="9"/>
        <v>415074.7490005</v>
      </c>
      <c r="P157" s="35">
        <v>417253.22941</v>
      </c>
      <c r="Q157" s="11"/>
      <c r="R157" s="11">
        <v>1890.3326888</v>
      </c>
      <c r="S157" s="11">
        <v>8263.0234143</v>
      </c>
      <c r="T157" s="11">
        <v>7.559731E-12</v>
      </c>
      <c r="U157" s="11"/>
      <c r="V157" s="11">
        <f t="shared" si="10"/>
        <v>427406.5855131</v>
      </c>
      <c r="W157" s="35">
        <v>428519.06661</v>
      </c>
      <c r="X157" s="11"/>
      <c r="Y157" s="11">
        <v>1941.3716714</v>
      </c>
      <c r="Z157" s="11">
        <v>8486.1250465</v>
      </c>
      <c r="AA157" s="11"/>
      <c r="AB157" s="11"/>
      <c r="AC157" s="38">
        <f t="shared" si="11"/>
        <v>438946.56332789996</v>
      </c>
      <c r="AI157" s="2"/>
      <c r="AM157" s="2"/>
    </row>
    <row r="158" spans="1:39" ht="12.75">
      <c r="A158" s="2" t="s">
        <v>312</v>
      </c>
      <c r="B158" s="2">
        <v>3810</v>
      </c>
      <c r="C158" s="11" t="s">
        <v>313</v>
      </c>
      <c r="D158" s="11">
        <v>219840.41778</v>
      </c>
      <c r="E158" s="11"/>
      <c r="F158" s="11">
        <v>0</v>
      </c>
      <c r="G158" s="11">
        <v>4533.5822224</v>
      </c>
      <c r="H158" s="11">
        <f t="shared" si="8"/>
        <v>224374.0000024</v>
      </c>
      <c r="I158" s="35">
        <v>225776.10906</v>
      </c>
      <c r="J158" s="11"/>
      <c r="K158" s="11">
        <v>0</v>
      </c>
      <c r="L158" s="11">
        <v>0</v>
      </c>
      <c r="M158" s="11">
        <v>581.99861781</v>
      </c>
      <c r="N158" s="11"/>
      <c r="O158" s="11">
        <f t="shared" si="9"/>
        <v>226358.10767780998</v>
      </c>
      <c r="P158" s="35">
        <v>231872.064</v>
      </c>
      <c r="Q158" s="11"/>
      <c r="R158" s="11">
        <v>0</v>
      </c>
      <c r="S158" s="11">
        <v>1915.9436465</v>
      </c>
      <c r="T158" s="11">
        <v>2.017275E-13</v>
      </c>
      <c r="U158" s="11"/>
      <c r="V158" s="11">
        <f t="shared" si="10"/>
        <v>233788.00764650002</v>
      </c>
      <c r="W158" s="35">
        <v>238132.60973</v>
      </c>
      <c r="X158" s="11"/>
      <c r="Y158" s="11">
        <v>0</v>
      </c>
      <c r="Z158" s="11">
        <v>1967.6741249</v>
      </c>
      <c r="AA158" s="11"/>
      <c r="AB158" s="11"/>
      <c r="AC158" s="38">
        <f t="shared" si="11"/>
        <v>240100.2838549</v>
      </c>
      <c r="AI158" s="2"/>
      <c r="AM158" s="2"/>
    </row>
    <row r="159" spans="1:39" ht="12.75">
      <c r="A159" s="2" t="s">
        <v>314</v>
      </c>
      <c r="B159" s="2">
        <v>3825</v>
      </c>
      <c r="C159" s="11" t="s">
        <v>315</v>
      </c>
      <c r="D159" s="11">
        <v>651276.22779</v>
      </c>
      <c r="E159" s="11"/>
      <c r="F159" s="11">
        <v>7919.6217517</v>
      </c>
      <c r="G159" s="11">
        <v>9098.1504603</v>
      </c>
      <c r="H159" s="11">
        <f t="shared" si="8"/>
        <v>668294.000002</v>
      </c>
      <c r="I159" s="35">
        <v>668860.68594</v>
      </c>
      <c r="J159" s="11"/>
      <c r="K159" s="11">
        <v>8133.451539</v>
      </c>
      <c r="L159" s="11">
        <v>0</v>
      </c>
      <c r="M159" s="11">
        <v>4779.525401</v>
      </c>
      <c r="N159" s="11"/>
      <c r="O159" s="11">
        <f t="shared" si="9"/>
        <v>681773.6628800001</v>
      </c>
      <c r="P159" s="35">
        <v>686919.92446</v>
      </c>
      <c r="Q159" s="11"/>
      <c r="R159" s="11">
        <v>8353.0547306</v>
      </c>
      <c r="S159" s="11">
        <v>6825.975864</v>
      </c>
      <c r="T159" s="11">
        <v>-5.71099E-12</v>
      </c>
      <c r="U159" s="11"/>
      <c r="V159" s="11">
        <f t="shared" si="10"/>
        <v>702098.9550546</v>
      </c>
      <c r="W159" s="35">
        <v>705466.76242</v>
      </c>
      <c r="X159" s="11"/>
      <c r="Y159" s="11">
        <v>8578.5872083</v>
      </c>
      <c r="Z159" s="11">
        <v>7010.2772123</v>
      </c>
      <c r="AA159" s="11"/>
      <c r="AB159" s="11"/>
      <c r="AC159" s="38">
        <f t="shared" si="11"/>
        <v>721055.6268406</v>
      </c>
      <c r="AI159" s="2"/>
      <c r="AM159" s="2"/>
    </row>
    <row r="160" spans="1:39" ht="12.75">
      <c r="A160" s="2" t="s">
        <v>316</v>
      </c>
      <c r="B160" s="2">
        <v>3860</v>
      </c>
      <c r="C160" s="11" t="s">
        <v>317</v>
      </c>
      <c r="D160" s="11">
        <v>1517641.4394</v>
      </c>
      <c r="E160" s="11">
        <v>0</v>
      </c>
      <c r="F160" s="11"/>
      <c r="G160" s="11">
        <v>59551.560553</v>
      </c>
      <c r="H160" s="11">
        <f t="shared" si="8"/>
        <v>1577192.999953</v>
      </c>
      <c r="I160" s="35">
        <v>1558617.7583</v>
      </c>
      <c r="J160" s="11">
        <v>0</v>
      </c>
      <c r="K160" s="11"/>
      <c r="L160" s="11">
        <v>0</v>
      </c>
      <c r="M160" s="11">
        <v>37847.442118</v>
      </c>
      <c r="N160" s="11"/>
      <c r="O160" s="11">
        <f t="shared" si="9"/>
        <v>1596465.200418</v>
      </c>
      <c r="P160" s="35">
        <v>1600700.4378</v>
      </c>
      <c r="Q160" s="11">
        <v>0</v>
      </c>
      <c r="R160" s="11"/>
      <c r="S160" s="11">
        <v>2514.8332131</v>
      </c>
      <c r="T160" s="11">
        <v>-9.25837E-12</v>
      </c>
      <c r="U160" s="11"/>
      <c r="V160" s="11">
        <f t="shared" si="10"/>
        <v>1603215.2710131</v>
      </c>
      <c r="W160" s="35">
        <v>1643919.3496</v>
      </c>
      <c r="X160" s="11">
        <v>0</v>
      </c>
      <c r="Y160" s="11"/>
      <c r="Z160" s="11">
        <v>2582.7337098</v>
      </c>
      <c r="AA160" s="11">
        <v>-9.50835E-12</v>
      </c>
      <c r="AB160" s="11"/>
      <c r="AC160" s="38">
        <f t="shared" si="11"/>
        <v>1646502.0833098001</v>
      </c>
      <c r="AI160" s="2"/>
      <c r="AM160" s="2"/>
    </row>
    <row r="161" spans="1:39" ht="12.75">
      <c r="A161" s="2" t="s">
        <v>318</v>
      </c>
      <c r="B161" s="2">
        <v>3865</v>
      </c>
      <c r="C161" s="11" t="s">
        <v>319</v>
      </c>
      <c r="D161" s="11">
        <v>225057.29939</v>
      </c>
      <c r="E161" s="11"/>
      <c r="F161" s="11">
        <v>1484.4936509</v>
      </c>
      <c r="G161" s="11">
        <v>9798.2069565</v>
      </c>
      <c r="H161" s="11">
        <f t="shared" si="8"/>
        <v>236339.9999974</v>
      </c>
      <c r="I161" s="35">
        <v>231133.84648</v>
      </c>
      <c r="J161" s="11"/>
      <c r="K161" s="11">
        <v>1524.5749795</v>
      </c>
      <c r="L161" s="11">
        <v>0</v>
      </c>
      <c r="M161" s="11">
        <v>3231.6165154</v>
      </c>
      <c r="N161" s="11">
        <v>449.96202894</v>
      </c>
      <c r="O161" s="11">
        <f t="shared" si="9"/>
        <v>236340.00000384002</v>
      </c>
      <c r="P161" s="35">
        <v>237374.46033</v>
      </c>
      <c r="Q161" s="11"/>
      <c r="R161" s="11">
        <v>1565.738504</v>
      </c>
      <c r="S161" s="11">
        <v>11002.395307</v>
      </c>
      <c r="T161" s="11">
        <v>-1.35181E-12</v>
      </c>
      <c r="U161" s="11"/>
      <c r="V161" s="11">
        <f t="shared" si="10"/>
        <v>249942.594141</v>
      </c>
      <c r="W161" s="35">
        <v>243783.57076</v>
      </c>
      <c r="X161" s="11"/>
      <c r="Y161" s="11">
        <v>1608.0134436</v>
      </c>
      <c r="Z161" s="11">
        <v>11299.45998</v>
      </c>
      <c r="AA161" s="11">
        <v>-1.38831E-12</v>
      </c>
      <c r="AB161" s="11"/>
      <c r="AC161" s="38">
        <f t="shared" si="11"/>
        <v>256691.0441836</v>
      </c>
      <c r="AI161" s="2"/>
      <c r="AM161" s="2"/>
    </row>
    <row r="162" spans="1:39" ht="12.75">
      <c r="A162" s="2" t="s">
        <v>320</v>
      </c>
      <c r="B162" s="2">
        <v>3880</v>
      </c>
      <c r="C162" s="11" t="s">
        <v>321</v>
      </c>
      <c r="D162" s="11">
        <v>591452.57548</v>
      </c>
      <c r="E162" s="11"/>
      <c r="F162" s="11">
        <v>18140.000606</v>
      </c>
      <c r="G162" s="11">
        <v>40996.423916</v>
      </c>
      <c r="H162" s="11">
        <f t="shared" si="8"/>
        <v>650589.000002</v>
      </c>
      <c r="I162" s="35">
        <v>607421.79502</v>
      </c>
      <c r="J162" s="11"/>
      <c r="K162" s="11">
        <v>18629.780622</v>
      </c>
      <c r="L162" s="11">
        <v>0</v>
      </c>
      <c r="M162" s="11">
        <v>22455.306453</v>
      </c>
      <c r="N162" s="11">
        <v>2082.1179086</v>
      </c>
      <c r="O162" s="11">
        <f t="shared" si="9"/>
        <v>650589.0000036</v>
      </c>
      <c r="P162" s="35">
        <v>623822.18348</v>
      </c>
      <c r="Q162" s="11"/>
      <c r="R162" s="11">
        <v>19132.784699</v>
      </c>
      <c r="S162" s="11">
        <v>23454.412331</v>
      </c>
      <c r="T162" s="11">
        <v>9818.3858016</v>
      </c>
      <c r="U162" s="11"/>
      <c r="V162" s="11">
        <f t="shared" si="10"/>
        <v>676227.7663115999</v>
      </c>
      <c r="W162" s="35">
        <v>640665.38244</v>
      </c>
      <c r="X162" s="11"/>
      <c r="Y162" s="11">
        <v>19649.369886</v>
      </c>
      <c r="Z162" s="11">
        <v>24087.681464</v>
      </c>
      <c r="AA162" s="11">
        <v>3.05711E-12</v>
      </c>
      <c r="AB162" s="11"/>
      <c r="AC162" s="38">
        <f t="shared" si="11"/>
        <v>684402.43379</v>
      </c>
      <c r="AI162" s="2"/>
      <c r="AM162" s="2"/>
    </row>
    <row r="163" spans="1:39" ht="12.75">
      <c r="A163" s="2" t="s">
        <v>322</v>
      </c>
      <c r="B163" s="2">
        <v>3890</v>
      </c>
      <c r="C163" s="11" t="s">
        <v>323</v>
      </c>
      <c r="D163" s="11">
        <v>576400.40843</v>
      </c>
      <c r="E163" s="11"/>
      <c r="F163" s="11">
        <v>3927.5456504</v>
      </c>
      <c r="G163" s="11">
        <v>399771.04592</v>
      </c>
      <c r="H163" s="11">
        <f t="shared" si="8"/>
        <v>980099.0000004</v>
      </c>
      <c r="I163" s="35">
        <v>591963.21946</v>
      </c>
      <c r="J163" s="11"/>
      <c r="K163" s="11">
        <v>4033.5893829</v>
      </c>
      <c r="L163" s="11">
        <v>0</v>
      </c>
      <c r="M163" s="11">
        <v>303126.78166</v>
      </c>
      <c r="N163" s="11">
        <v>80975.409506</v>
      </c>
      <c r="O163" s="11">
        <f t="shared" si="9"/>
        <v>980099.0000089001</v>
      </c>
      <c r="P163" s="35">
        <v>607946.22638</v>
      </c>
      <c r="Q163" s="11"/>
      <c r="R163" s="11">
        <v>4142.4962963</v>
      </c>
      <c r="S163" s="11">
        <v>14370.475503</v>
      </c>
      <c r="T163" s="11">
        <v>-2.31637E-11</v>
      </c>
      <c r="U163" s="11">
        <v>353639.80182</v>
      </c>
      <c r="V163" s="11">
        <f t="shared" si="10"/>
        <v>980098.9999992999</v>
      </c>
      <c r="W163" s="35">
        <v>624360.77449</v>
      </c>
      <c r="X163" s="11"/>
      <c r="Y163" s="11">
        <v>4254.3436963</v>
      </c>
      <c r="Z163" s="11">
        <v>14758.478342</v>
      </c>
      <c r="AA163" s="11"/>
      <c r="AB163" s="11">
        <v>336725.40347</v>
      </c>
      <c r="AC163" s="38">
        <f t="shared" si="11"/>
        <v>980098.9999983001</v>
      </c>
      <c r="AI163" s="2"/>
      <c r="AM163" s="2"/>
    </row>
    <row r="164" spans="1:39" ht="12.75">
      <c r="A164" s="2" t="s">
        <v>324</v>
      </c>
      <c r="B164" s="2">
        <v>3895</v>
      </c>
      <c r="C164" s="11" t="s">
        <v>325</v>
      </c>
      <c r="D164" s="11">
        <v>34694.200471</v>
      </c>
      <c r="E164" s="11"/>
      <c r="F164" s="11"/>
      <c r="G164" s="11">
        <v>1891.7995288</v>
      </c>
      <c r="H164" s="11">
        <f t="shared" si="8"/>
        <v>36585.9999998</v>
      </c>
      <c r="I164" s="35">
        <v>35630.943884</v>
      </c>
      <c r="J164" s="11"/>
      <c r="K164" s="11"/>
      <c r="L164" s="11">
        <v>0</v>
      </c>
      <c r="M164" s="11">
        <v>949.85152343</v>
      </c>
      <c r="N164" s="11">
        <v>5.204592678</v>
      </c>
      <c r="O164" s="11">
        <f t="shared" si="9"/>
        <v>36586.000000108</v>
      </c>
      <c r="P164" s="35">
        <v>36592.979369</v>
      </c>
      <c r="Q164" s="11"/>
      <c r="R164" s="11"/>
      <c r="S164" s="11">
        <v>440.09581228</v>
      </c>
      <c r="T164" s="11">
        <v>-6.43541E-13</v>
      </c>
      <c r="U164" s="11"/>
      <c r="V164" s="11">
        <f t="shared" si="10"/>
        <v>37033.07518128</v>
      </c>
      <c r="W164" s="35">
        <v>37580.989812</v>
      </c>
      <c r="X164" s="11"/>
      <c r="Y164" s="11"/>
      <c r="Z164" s="11">
        <v>451.97839922000003</v>
      </c>
      <c r="AA164" s="11"/>
      <c r="AB164" s="11"/>
      <c r="AC164" s="38">
        <f t="shared" si="11"/>
        <v>38032.96821122</v>
      </c>
      <c r="AI164" s="2"/>
      <c r="AM164" s="2"/>
    </row>
    <row r="165" spans="1:39" ht="12.75">
      <c r="A165" s="2" t="s">
        <v>326</v>
      </c>
      <c r="B165" s="2">
        <v>3900</v>
      </c>
      <c r="C165" s="11" t="s">
        <v>327</v>
      </c>
      <c r="D165" s="11">
        <v>1490679</v>
      </c>
      <c r="E165" s="11"/>
      <c r="F165" s="11"/>
      <c r="G165" s="11">
        <v>0</v>
      </c>
      <c r="H165" s="11">
        <f t="shared" si="8"/>
        <v>1490679</v>
      </c>
      <c r="I165" s="35">
        <v>1530927.333</v>
      </c>
      <c r="J165" s="11"/>
      <c r="K165" s="11"/>
      <c r="L165" s="11">
        <v>0</v>
      </c>
      <c r="M165" s="11"/>
      <c r="N165" s="11"/>
      <c r="O165" s="11">
        <f t="shared" si="9"/>
        <v>1530927.333</v>
      </c>
      <c r="P165" s="35">
        <v>1572262.371</v>
      </c>
      <c r="Q165" s="11"/>
      <c r="R165" s="11"/>
      <c r="S165" s="11">
        <v>179.63094379</v>
      </c>
      <c r="T165" s="11"/>
      <c r="U165" s="11"/>
      <c r="V165" s="11">
        <f t="shared" si="10"/>
        <v>1572442.0019437901</v>
      </c>
      <c r="W165" s="35">
        <v>1614713.455</v>
      </c>
      <c r="X165" s="11"/>
      <c r="Y165" s="11"/>
      <c r="Z165" s="11">
        <v>184.48097927</v>
      </c>
      <c r="AA165" s="11"/>
      <c r="AB165" s="11"/>
      <c r="AC165" s="38">
        <f t="shared" si="11"/>
        <v>1614897.9359792701</v>
      </c>
      <c r="AI165" s="2"/>
      <c r="AM165" s="2"/>
    </row>
    <row r="166" spans="1:39" ht="12.75">
      <c r="A166" s="2" t="s">
        <v>328</v>
      </c>
      <c r="B166" s="2">
        <v>3980</v>
      </c>
      <c r="C166" s="11" t="s">
        <v>329</v>
      </c>
      <c r="D166" s="11">
        <v>166208.59493</v>
      </c>
      <c r="E166" s="11"/>
      <c r="F166" s="11">
        <v>11377.226791</v>
      </c>
      <c r="G166" s="11">
        <v>23205.178281</v>
      </c>
      <c r="H166" s="11">
        <f t="shared" si="8"/>
        <v>200791.000002</v>
      </c>
      <c r="I166" s="35">
        <v>170696.22699</v>
      </c>
      <c r="J166" s="11"/>
      <c r="K166" s="11">
        <v>11684.411914</v>
      </c>
      <c r="L166" s="11">
        <v>0</v>
      </c>
      <c r="M166" s="11">
        <v>10010.51985</v>
      </c>
      <c r="N166" s="11">
        <v>8399.8412439</v>
      </c>
      <c r="O166" s="11">
        <f t="shared" si="9"/>
        <v>200790.9999979</v>
      </c>
      <c r="P166" s="35">
        <v>175305.02512</v>
      </c>
      <c r="Q166" s="11"/>
      <c r="R166" s="11">
        <v>11999.891036</v>
      </c>
      <c r="S166" s="11">
        <v>3914.1582652</v>
      </c>
      <c r="T166" s="11">
        <v>-2.36344E-12</v>
      </c>
      <c r="U166" s="11">
        <v>9571.9255786</v>
      </c>
      <c r="V166" s="11">
        <f t="shared" si="10"/>
        <v>200790.9999998</v>
      </c>
      <c r="W166" s="35">
        <v>180038.2608</v>
      </c>
      <c r="X166" s="11"/>
      <c r="Y166" s="11">
        <v>12323.888094</v>
      </c>
      <c r="Z166" s="11">
        <v>4019.8405383</v>
      </c>
      <c r="AA166" s="11"/>
      <c r="AB166" s="11">
        <v>4409.0105692</v>
      </c>
      <c r="AC166" s="38">
        <f t="shared" si="11"/>
        <v>200791.00000149998</v>
      </c>
      <c r="AI166" s="2"/>
      <c r="AM166" s="2"/>
    </row>
    <row r="167" spans="1:39" ht="12.75">
      <c r="A167" s="2" t="s">
        <v>330</v>
      </c>
      <c r="B167" s="2">
        <v>4010</v>
      </c>
      <c r="C167" s="11" t="s">
        <v>331</v>
      </c>
      <c r="D167" s="11">
        <v>2116864.4785</v>
      </c>
      <c r="E167" s="11">
        <v>215752.8835</v>
      </c>
      <c r="F167" s="11"/>
      <c r="G167" s="11">
        <v>73408.637974</v>
      </c>
      <c r="H167" s="11">
        <f t="shared" si="8"/>
        <v>2406025.9999740003</v>
      </c>
      <c r="I167" s="35">
        <v>2174019.8195</v>
      </c>
      <c r="J167" s="11">
        <v>221578.21135</v>
      </c>
      <c r="K167" s="11"/>
      <c r="L167" s="11">
        <v>0</v>
      </c>
      <c r="M167" s="11">
        <v>24204.796425</v>
      </c>
      <c r="N167" s="11"/>
      <c r="O167" s="11">
        <f t="shared" si="9"/>
        <v>2419802.827275</v>
      </c>
      <c r="P167" s="35">
        <v>2232718.3546</v>
      </c>
      <c r="Q167" s="11">
        <v>227560.82306</v>
      </c>
      <c r="R167" s="11"/>
      <c r="S167" s="11">
        <v>29574.438586</v>
      </c>
      <c r="T167" s="11">
        <v>11033.11259</v>
      </c>
      <c r="U167" s="11"/>
      <c r="V167" s="11">
        <f t="shared" si="10"/>
        <v>2500886.728836</v>
      </c>
      <c r="W167" s="35">
        <v>2293001.7501</v>
      </c>
      <c r="X167" s="11">
        <v>233704.96528</v>
      </c>
      <c r="Y167" s="11"/>
      <c r="Z167" s="11">
        <v>30372.948427</v>
      </c>
      <c r="AA167" s="11">
        <v>177.44566658</v>
      </c>
      <c r="AB167" s="11"/>
      <c r="AC167" s="38">
        <f t="shared" si="11"/>
        <v>2557257.10947358</v>
      </c>
      <c r="AI167" s="2"/>
      <c r="AM167" s="2"/>
    </row>
    <row r="168" spans="1:39" ht="12.75">
      <c r="A168" s="2" t="s">
        <v>332</v>
      </c>
      <c r="B168" s="2">
        <v>4050</v>
      </c>
      <c r="C168" s="11" t="s">
        <v>333</v>
      </c>
      <c r="D168" s="11">
        <v>405237.23711</v>
      </c>
      <c r="E168" s="11"/>
      <c r="F168" s="11"/>
      <c r="G168" s="11">
        <v>3683.7628876</v>
      </c>
      <c r="H168" s="11">
        <f t="shared" si="8"/>
        <v>408920.9999976</v>
      </c>
      <c r="I168" s="35">
        <v>416178.64251</v>
      </c>
      <c r="J168" s="11"/>
      <c r="K168" s="11"/>
      <c r="L168" s="11">
        <v>0</v>
      </c>
      <c r="M168" s="11">
        <v>2670.5114016</v>
      </c>
      <c r="N168" s="11"/>
      <c r="O168" s="11">
        <f t="shared" si="9"/>
        <v>418849.15391159995</v>
      </c>
      <c r="P168" s="35">
        <v>427415.46586</v>
      </c>
      <c r="Q168" s="11"/>
      <c r="R168" s="11"/>
      <c r="S168" s="11">
        <v>2694.4641568</v>
      </c>
      <c r="T168" s="11">
        <v>4.414247E-13</v>
      </c>
      <c r="U168" s="11"/>
      <c r="V168" s="11">
        <f t="shared" si="10"/>
        <v>430109.9300168</v>
      </c>
      <c r="W168" s="35">
        <v>438955.68344</v>
      </c>
      <c r="X168" s="11"/>
      <c r="Y168" s="11"/>
      <c r="Z168" s="11">
        <v>2767.2146891</v>
      </c>
      <c r="AA168" s="11"/>
      <c r="AB168" s="11"/>
      <c r="AC168" s="38">
        <f t="shared" si="11"/>
        <v>441722.8981291</v>
      </c>
      <c r="AI168" s="2"/>
      <c r="AM168" s="2"/>
    </row>
    <row r="169" spans="1:39" ht="12.75">
      <c r="A169" s="2" t="s">
        <v>334</v>
      </c>
      <c r="B169" s="2">
        <v>4080</v>
      </c>
      <c r="C169" s="11" t="s">
        <v>335</v>
      </c>
      <c r="D169" s="11">
        <v>781782.63743</v>
      </c>
      <c r="E169" s="11">
        <v>0</v>
      </c>
      <c r="F169" s="11"/>
      <c r="G169" s="11">
        <v>24916.36257</v>
      </c>
      <c r="H169" s="11">
        <f t="shared" si="8"/>
        <v>806699</v>
      </c>
      <c r="I169" s="35">
        <v>802890.76864</v>
      </c>
      <c r="J169" s="11">
        <v>0</v>
      </c>
      <c r="K169" s="11"/>
      <c r="L169" s="11">
        <v>0</v>
      </c>
      <c r="M169" s="11">
        <v>10284.283626</v>
      </c>
      <c r="N169" s="11"/>
      <c r="O169" s="11">
        <f t="shared" si="9"/>
        <v>813175.0522660001</v>
      </c>
      <c r="P169" s="35">
        <v>824568.81939</v>
      </c>
      <c r="Q169" s="11">
        <v>0</v>
      </c>
      <c r="R169" s="11"/>
      <c r="S169" s="11">
        <v>179.63094379</v>
      </c>
      <c r="T169" s="11">
        <v>10133.771745</v>
      </c>
      <c r="U169" s="11"/>
      <c r="V169" s="11">
        <f t="shared" si="10"/>
        <v>834882.22207879</v>
      </c>
      <c r="W169" s="35">
        <v>846832.17752</v>
      </c>
      <c r="X169" s="11">
        <v>0</v>
      </c>
      <c r="Y169" s="11"/>
      <c r="Z169" s="11">
        <v>184.48097927</v>
      </c>
      <c r="AA169" s="11">
        <v>-3.23475E-12</v>
      </c>
      <c r="AB169" s="11"/>
      <c r="AC169" s="38">
        <f t="shared" si="11"/>
        <v>847016.65849927</v>
      </c>
      <c r="AI169" s="2"/>
      <c r="AM169" s="2"/>
    </row>
    <row r="170" spans="1:39" ht="12.75">
      <c r="A170" s="2" t="s">
        <v>336</v>
      </c>
      <c r="B170" s="2">
        <v>4090</v>
      </c>
      <c r="C170" s="11" t="s">
        <v>337</v>
      </c>
      <c r="D170" s="11">
        <v>2694180.2003</v>
      </c>
      <c r="E170" s="11">
        <v>36657.766431</v>
      </c>
      <c r="F170" s="11">
        <v>7603.1545337</v>
      </c>
      <c r="G170" s="11">
        <v>120628.87871</v>
      </c>
      <c r="H170" s="11">
        <f t="shared" si="8"/>
        <v>2859069.9999747</v>
      </c>
      <c r="I170" s="35">
        <v>2766923.0657</v>
      </c>
      <c r="J170" s="11">
        <v>37647.526125</v>
      </c>
      <c r="K170" s="11">
        <v>7808.4397061</v>
      </c>
      <c r="L170" s="11">
        <v>0</v>
      </c>
      <c r="M170" s="11">
        <v>44325.895922</v>
      </c>
      <c r="N170" s="11">
        <v>2365.0725145</v>
      </c>
      <c r="O170" s="11">
        <f t="shared" si="9"/>
        <v>2859069.9999676</v>
      </c>
      <c r="P170" s="35">
        <v>2841629.9885</v>
      </c>
      <c r="Q170" s="11">
        <v>38664.00933</v>
      </c>
      <c r="R170" s="11">
        <v>8019.2675782</v>
      </c>
      <c r="S170" s="11">
        <v>28744.543625</v>
      </c>
      <c r="T170" s="11">
        <v>2914.207629</v>
      </c>
      <c r="U170" s="11"/>
      <c r="V170" s="11">
        <f t="shared" si="10"/>
        <v>2919972.0166621995</v>
      </c>
      <c r="W170" s="35">
        <v>2918353.9982</v>
      </c>
      <c r="X170" s="11">
        <v>39707.937582</v>
      </c>
      <c r="Y170" s="11">
        <v>8235.7878028</v>
      </c>
      <c r="Z170" s="11">
        <v>29520.646303</v>
      </c>
      <c r="AA170" s="11">
        <v>-3.38376E-11</v>
      </c>
      <c r="AB170" s="11"/>
      <c r="AC170" s="38">
        <f t="shared" si="11"/>
        <v>2995818.3698878</v>
      </c>
      <c r="AI170" s="2"/>
      <c r="AM170" s="2"/>
    </row>
    <row r="171" spans="1:39" ht="12.75">
      <c r="A171" s="2" t="s">
        <v>338</v>
      </c>
      <c r="B171" s="2">
        <v>4100</v>
      </c>
      <c r="C171" s="11" t="s">
        <v>339</v>
      </c>
      <c r="D171" s="11">
        <v>533054.68528</v>
      </c>
      <c r="E171" s="11">
        <v>2681.1289338</v>
      </c>
      <c r="F171" s="11">
        <v>11336.271553</v>
      </c>
      <c r="G171" s="11">
        <v>13869.914229</v>
      </c>
      <c r="H171" s="11">
        <f t="shared" si="8"/>
        <v>560941.9999958</v>
      </c>
      <c r="I171" s="35">
        <v>547447.16179</v>
      </c>
      <c r="J171" s="11">
        <v>2753.519415</v>
      </c>
      <c r="K171" s="11">
        <v>11642.350885</v>
      </c>
      <c r="L171" s="11">
        <v>0</v>
      </c>
      <c r="M171" s="11">
        <v>7223.0857534</v>
      </c>
      <c r="N171" s="11"/>
      <c r="O171" s="11">
        <f t="shared" si="9"/>
        <v>569066.1178434</v>
      </c>
      <c r="P171" s="35">
        <v>562228.23515</v>
      </c>
      <c r="Q171" s="11">
        <v>2827.8644392</v>
      </c>
      <c r="R171" s="11">
        <v>11956.694359</v>
      </c>
      <c r="S171" s="11">
        <v>23043.596362</v>
      </c>
      <c r="T171" s="11">
        <v>623.03479859</v>
      </c>
      <c r="U171" s="11"/>
      <c r="V171" s="11">
        <f t="shared" si="10"/>
        <v>600679.4251087899</v>
      </c>
      <c r="W171" s="35">
        <v>577408.3975</v>
      </c>
      <c r="X171" s="11">
        <v>2904.2167791</v>
      </c>
      <c r="Y171" s="11">
        <v>12279.525107</v>
      </c>
      <c r="Z171" s="11">
        <v>23665.773464</v>
      </c>
      <c r="AA171" s="11">
        <v>-8.9997E-11</v>
      </c>
      <c r="AB171" s="11"/>
      <c r="AC171" s="38">
        <f t="shared" si="11"/>
        <v>616257.9128500998</v>
      </c>
      <c r="AI171" s="2"/>
      <c r="AM171" s="2"/>
    </row>
    <row r="172" spans="1:39" ht="12.75">
      <c r="A172" s="2" t="s">
        <v>340</v>
      </c>
      <c r="B172" s="2">
        <v>4110</v>
      </c>
      <c r="C172" s="11" t="s">
        <v>341</v>
      </c>
      <c r="D172" s="11">
        <v>29950</v>
      </c>
      <c r="E172" s="11"/>
      <c r="F172" s="11"/>
      <c r="G172" s="11"/>
      <c r="H172" s="11">
        <f t="shared" si="8"/>
        <v>29950</v>
      </c>
      <c r="I172" s="35">
        <v>30758.65</v>
      </c>
      <c r="J172" s="11"/>
      <c r="K172" s="11"/>
      <c r="L172" s="11">
        <v>0</v>
      </c>
      <c r="M172" s="11"/>
      <c r="N172" s="11"/>
      <c r="O172" s="11">
        <f t="shared" si="9"/>
        <v>30758.65</v>
      </c>
      <c r="P172" s="35">
        <v>31589.13355</v>
      </c>
      <c r="Q172" s="11"/>
      <c r="R172" s="11"/>
      <c r="S172" s="11"/>
      <c r="T172" s="11"/>
      <c r="U172" s="11"/>
      <c r="V172" s="11">
        <f t="shared" si="10"/>
        <v>31589.13355</v>
      </c>
      <c r="W172" s="35">
        <v>32442.040156</v>
      </c>
      <c r="X172" s="11"/>
      <c r="Y172" s="11"/>
      <c r="Z172" s="11"/>
      <c r="AA172" s="11"/>
      <c r="AB172" s="11"/>
      <c r="AC172" s="38">
        <f t="shared" si="11"/>
        <v>32442.040156</v>
      </c>
      <c r="AI172" s="2"/>
      <c r="AM172" s="2"/>
    </row>
    <row r="173" spans="1:39" ht="12.75">
      <c r="A173" s="2" t="s">
        <v>342</v>
      </c>
      <c r="B173" s="2">
        <v>4125</v>
      </c>
      <c r="C173" s="11" t="s">
        <v>343</v>
      </c>
      <c r="D173" s="11">
        <v>292418.47274</v>
      </c>
      <c r="E173" s="11"/>
      <c r="F173" s="11"/>
      <c r="G173" s="11">
        <v>10642.52726</v>
      </c>
      <c r="H173" s="11">
        <f t="shared" si="8"/>
        <v>303061</v>
      </c>
      <c r="I173" s="35">
        <v>300313.7715</v>
      </c>
      <c r="J173" s="11"/>
      <c r="K173" s="11"/>
      <c r="L173" s="11">
        <v>0</v>
      </c>
      <c r="M173" s="11">
        <v>8534.4379516</v>
      </c>
      <c r="N173" s="11"/>
      <c r="O173" s="11">
        <f t="shared" si="9"/>
        <v>308848.2094516</v>
      </c>
      <c r="P173" s="35">
        <v>308422.24333</v>
      </c>
      <c r="Q173" s="11"/>
      <c r="R173" s="11"/>
      <c r="S173" s="11"/>
      <c r="T173" s="11">
        <v>656.03049542</v>
      </c>
      <c r="U173" s="11"/>
      <c r="V173" s="11">
        <f t="shared" si="10"/>
        <v>309078.27382542</v>
      </c>
      <c r="W173" s="35">
        <v>316749.6439</v>
      </c>
      <c r="X173" s="11"/>
      <c r="Y173" s="11"/>
      <c r="Z173" s="11"/>
      <c r="AA173" s="11">
        <v>3.706868E-12</v>
      </c>
      <c r="AB173" s="11"/>
      <c r="AC173" s="38">
        <f t="shared" si="11"/>
        <v>316749.6439</v>
      </c>
      <c r="AI173" s="2"/>
      <c r="AM173" s="2"/>
    </row>
    <row r="174" spans="1:39" ht="12.75">
      <c r="A174" s="2" t="s">
        <v>344</v>
      </c>
      <c r="B174" s="2">
        <v>4185</v>
      </c>
      <c r="C174" s="11" t="s">
        <v>345</v>
      </c>
      <c r="D174" s="11">
        <v>384442</v>
      </c>
      <c r="E174" s="11"/>
      <c r="F174" s="11"/>
      <c r="G174" s="11"/>
      <c r="H174" s="11">
        <f t="shared" si="8"/>
        <v>384442</v>
      </c>
      <c r="I174" s="35">
        <v>394821.934</v>
      </c>
      <c r="J174" s="11"/>
      <c r="K174" s="11"/>
      <c r="L174" s="11">
        <v>0</v>
      </c>
      <c r="M174" s="11"/>
      <c r="N174" s="11"/>
      <c r="O174" s="11">
        <f t="shared" si="9"/>
        <v>394821.934</v>
      </c>
      <c r="P174" s="35">
        <v>405482.12622</v>
      </c>
      <c r="Q174" s="11"/>
      <c r="R174" s="11"/>
      <c r="S174" s="11"/>
      <c r="T174" s="11"/>
      <c r="U174" s="11"/>
      <c r="V174" s="11">
        <f t="shared" si="10"/>
        <v>405482.12622</v>
      </c>
      <c r="W174" s="35">
        <v>416430.14363</v>
      </c>
      <c r="X174" s="11"/>
      <c r="Y174" s="11"/>
      <c r="Z174" s="11"/>
      <c r="AA174" s="11"/>
      <c r="AB174" s="11"/>
      <c r="AC174" s="38">
        <f t="shared" si="11"/>
        <v>416430.14363</v>
      </c>
      <c r="AI174" s="2"/>
      <c r="AM174" s="2"/>
    </row>
    <row r="175" spans="1:39" ht="12.75">
      <c r="A175" s="2" t="s">
        <v>346</v>
      </c>
      <c r="B175" s="2">
        <v>4290</v>
      </c>
      <c r="C175" s="11" t="s">
        <v>347</v>
      </c>
      <c r="D175" s="11">
        <v>341089.91144</v>
      </c>
      <c r="E175" s="11"/>
      <c r="F175" s="11">
        <v>0</v>
      </c>
      <c r="G175" s="11">
        <v>31878.088563</v>
      </c>
      <c r="H175" s="11">
        <f t="shared" si="8"/>
        <v>372968.000003</v>
      </c>
      <c r="I175" s="35">
        <v>350299.33905</v>
      </c>
      <c r="J175" s="11"/>
      <c r="K175" s="11">
        <v>0</v>
      </c>
      <c r="L175" s="11">
        <v>0</v>
      </c>
      <c r="M175" s="11">
        <v>5199.691281</v>
      </c>
      <c r="N175" s="11">
        <v>17468.969673</v>
      </c>
      <c r="O175" s="11">
        <f t="shared" si="9"/>
        <v>372968.000004</v>
      </c>
      <c r="P175" s="35">
        <v>359757.4212</v>
      </c>
      <c r="Q175" s="11"/>
      <c r="R175" s="11">
        <v>0</v>
      </c>
      <c r="S175" s="11">
        <v>13382.505312</v>
      </c>
      <c r="T175" s="11">
        <v>1.646372E-11</v>
      </c>
      <c r="U175" s="11"/>
      <c r="V175" s="11">
        <f t="shared" si="10"/>
        <v>373139.926512</v>
      </c>
      <c r="W175" s="35">
        <v>369470.87157</v>
      </c>
      <c r="X175" s="11"/>
      <c r="Y175" s="11">
        <v>0</v>
      </c>
      <c r="Z175" s="11">
        <v>13743.832956</v>
      </c>
      <c r="AA175" s="11"/>
      <c r="AB175" s="11"/>
      <c r="AC175" s="38">
        <f t="shared" si="11"/>
        <v>383214.704526</v>
      </c>
      <c r="AI175" s="2"/>
      <c r="AM175" s="2"/>
    </row>
    <row r="176" spans="1:39" ht="12.75">
      <c r="A176" s="2" t="s">
        <v>348</v>
      </c>
      <c r="B176" s="2">
        <v>4300</v>
      </c>
      <c r="C176" s="11" t="s">
        <v>349</v>
      </c>
      <c r="D176" s="11">
        <v>134846.27103</v>
      </c>
      <c r="E176" s="11"/>
      <c r="F176" s="11">
        <v>8487.7289689</v>
      </c>
      <c r="G176" s="11">
        <v>0</v>
      </c>
      <c r="H176" s="11">
        <f t="shared" si="8"/>
        <v>143333.9999989</v>
      </c>
      <c r="I176" s="35">
        <v>138487.12035</v>
      </c>
      <c r="J176" s="11"/>
      <c r="K176" s="11">
        <v>8716.897651</v>
      </c>
      <c r="L176" s="11">
        <v>0</v>
      </c>
      <c r="M176" s="11"/>
      <c r="N176" s="11"/>
      <c r="O176" s="11">
        <f t="shared" si="9"/>
        <v>147204.01800100002</v>
      </c>
      <c r="P176" s="35">
        <v>142226.2726</v>
      </c>
      <c r="Q176" s="11"/>
      <c r="R176" s="11">
        <v>8952.2538876</v>
      </c>
      <c r="S176" s="11">
        <v>4580.5890666</v>
      </c>
      <c r="T176" s="11"/>
      <c r="U176" s="11"/>
      <c r="V176" s="11">
        <f t="shared" si="10"/>
        <v>155759.1155542</v>
      </c>
      <c r="W176" s="35">
        <v>146066.38196</v>
      </c>
      <c r="X176" s="11"/>
      <c r="Y176" s="11">
        <v>9193.9647426</v>
      </c>
      <c r="Z176" s="11">
        <v>4704.2649714</v>
      </c>
      <c r="AA176" s="11"/>
      <c r="AB176" s="11"/>
      <c r="AC176" s="38">
        <f t="shared" si="11"/>
        <v>159964.61167399999</v>
      </c>
      <c r="AI176" s="2"/>
      <c r="AM176" s="2"/>
    </row>
    <row r="177" spans="1:39" ht="12.75">
      <c r="A177" s="2" t="s">
        <v>350</v>
      </c>
      <c r="B177" s="2">
        <v>4320</v>
      </c>
      <c r="C177" s="11" t="s">
        <v>351</v>
      </c>
      <c r="D177" s="11">
        <v>2777625.7974</v>
      </c>
      <c r="E177" s="11">
        <v>36608.410633</v>
      </c>
      <c r="F177" s="11">
        <v>137898.1791</v>
      </c>
      <c r="G177" s="11">
        <v>60377.612841</v>
      </c>
      <c r="H177" s="11">
        <f t="shared" si="8"/>
        <v>3012509.999974</v>
      </c>
      <c r="I177" s="35">
        <v>2852621.694</v>
      </c>
      <c r="J177" s="11">
        <v>37596.83772</v>
      </c>
      <c r="K177" s="11">
        <v>141621.42994</v>
      </c>
      <c r="L177" s="11">
        <v>0</v>
      </c>
      <c r="M177" s="11">
        <v>31031.775391</v>
      </c>
      <c r="N177" s="11"/>
      <c r="O177" s="11">
        <f t="shared" si="9"/>
        <v>3062871.7370510004</v>
      </c>
      <c r="P177" s="35">
        <v>2929642.4797</v>
      </c>
      <c r="Q177" s="11">
        <v>38611.952338</v>
      </c>
      <c r="R177" s="11">
        <v>145445.20855</v>
      </c>
      <c r="S177" s="11">
        <v>20863.235966</v>
      </c>
      <c r="T177" s="11">
        <v>23497.097291</v>
      </c>
      <c r="U177" s="11"/>
      <c r="V177" s="11">
        <f t="shared" si="10"/>
        <v>3158059.973845</v>
      </c>
      <c r="W177" s="35">
        <v>3008742.8266</v>
      </c>
      <c r="X177" s="11">
        <v>39654.475052</v>
      </c>
      <c r="Y177" s="11">
        <v>149372.22918</v>
      </c>
      <c r="Z177" s="11">
        <v>21426.543338</v>
      </c>
      <c r="AA177" s="11">
        <v>-4.86544E-12</v>
      </c>
      <c r="AB177" s="11"/>
      <c r="AC177" s="38">
        <f t="shared" si="11"/>
        <v>3219196.0741699995</v>
      </c>
      <c r="AI177" s="2"/>
      <c r="AM177" s="2"/>
    </row>
    <row r="178" spans="1:39" ht="12.75">
      <c r="A178" s="2" t="s">
        <v>352</v>
      </c>
      <c r="B178" s="2">
        <v>4340</v>
      </c>
      <c r="C178" s="11" t="s">
        <v>353</v>
      </c>
      <c r="D178" s="11">
        <v>462859.88879</v>
      </c>
      <c r="E178" s="11">
        <v>0</v>
      </c>
      <c r="F178" s="11">
        <v>0</v>
      </c>
      <c r="G178" s="11">
        <v>10905.111206</v>
      </c>
      <c r="H178" s="11">
        <f t="shared" si="8"/>
        <v>473764.99999599997</v>
      </c>
      <c r="I178" s="35">
        <v>475357.10579</v>
      </c>
      <c r="J178" s="11">
        <v>0</v>
      </c>
      <c r="K178" s="11">
        <v>0</v>
      </c>
      <c r="L178" s="11">
        <v>0</v>
      </c>
      <c r="M178" s="11">
        <v>5952.7427742</v>
      </c>
      <c r="N178" s="11"/>
      <c r="O178" s="11">
        <f t="shared" si="9"/>
        <v>481309.8485642</v>
      </c>
      <c r="P178" s="35">
        <v>488191.74765</v>
      </c>
      <c r="Q178" s="11">
        <v>0</v>
      </c>
      <c r="R178" s="11">
        <v>0</v>
      </c>
      <c r="S178" s="11">
        <v>4041.6962353</v>
      </c>
      <c r="T178" s="11">
        <v>-7.43849E-13</v>
      </c>
      <c r="U178" s="11"/>
      <c r="V178" s="11">
        <f t="shared" si="10"/>
        <v>492233.44388529996</v>
      </c>
      <c r="W178" s="35">
        <v>501372.92483</v>
      </c>
      <c r="X178" s="11">
        <v>0</v>
      </c>
      <c r="Y178" s="11">
        <v>0</v>
      </c>
      <c r="Z178" s="11">
        <v>4150.8220336</v>
      </c>
      <c r="AA178" s="11"/>
      <c r="AB178" s="11"/>
      <c r="AC178" s="38">
        <f t="shared" si="11"/>
        <v>505523.7468636</v>
      </c>
      <c r="AI178" s="2"/>
      <c r="AM178" s="2"/>
    </row>
    <row r="179" spans="1:39" ht="12.75">
      <c r="A179" s="2" t="s">
        <v>354</v>
      </c>
      <c r="B179" s="2">
        <v>4380</v>
      </c>
      <c r="C179" s="11" t="s">
        <v>355</v>
      </c>
      <c r="D179" s="11">
        <v>704559.10679</v>
      </c>
      <c r="E179" s="11">
        <v>11355.105003</v>
      </c>
      <c r="F179" s="11">
        <v>0</v>
      </c>
      <c r="G179" s="11">
        <v>22927.788205</v>
      </c>
      <c r="H179" s="11">
        <f t="shared" si="8"/>
        <v>738841.999998</v>
      </c>
      <c r="I179" s="35">
        <v>723582.20268</v>
      </c>
      <c r="J179" s="11">
        <v>11661.692838</v>
      </c>
      <c r="K179" s="11">
        <v>0</v>
      </c>
      <c r="L179" s="11">
        <v>0</v>
      </c>
      <c r="M179" s="11">
        <v>15294.049258</v>
      </c>
      <c r="N179" s="11"/>
      <c r="O179" s="11">
        <f t="shared" si="9"/>
        <v>750537.944776</v>
      </c>
      <c r="P179" s="35">
        <v>743118.92215</v>
      </c>
      <c r="Q179" s="11">
        <v>11976.558545</v>
      </c>
      <c r="R179" s="11">
        <v>0</v>
      </c>
      <c r="S179" s="11">
        <v>22992.760805</v>
      </c>
      <c r="T179" s="11">
        <v>4529.7002965</v>
      </c>
      <c r="U179" s="11"/>
      <c r="V179" s="11">
        <f t="shared" si="10"/>
        <v>782617.9417965</v>
      </c>
      <c r="W179" s="35">
        <v>763183.13305</v>
      </c>
      <c r="X179" s="11">
        <v>12299.925625</v>
      </c>
      <c r="Y179" s="11">
        <v>0</v>
      </c>
      <c r="Z179" s="11">
        <v>23613.565347</v>
      </c>
      <c r="AA179" s="11">
        <v>-4.32365E-12</v>
      </c>
      <c r="AB179" s="11"/>
      <c r="AC179" s="38">
        <f t="shared" si="11"/>
        <v>799096.624022</v>
      </c>
      <c r="AI179" s="2"/>
      <c r="AM179" s="2"/>
    </row>
    <row r="180" spans="1:39" ht="12.75">
      <c r="A180" s="2" t="s">
        <v>356</v>
      </c>
      <c r="B180" s="2">
        <v>4400</v>
      </c>
      <c r="C180" s="11" t="s">
        <v>357</v>
      </c>
      <c r="D180" s="11">
        <v>1054692.043</v>
      </c>
      <c r="E180" s="11"/>
      <c r="F180" s="11"/>
      <c r="G180" s="11">
        <v>15057.957013</v>
      </c>
      <c r="H180" s="11">
        <f t="shared" si="8"/>
        <v>1069750.000013</v>
      </c>
      <c r="I180" s="35">
        <v>1083168.7281</v>
      </c>
      <c r="J180" s="11"/>
      <c r="K180" s="11"/>
      <c r="L180" s="11">
        <v>0</v>
      </c>
      <c r="M180" s="11"/>
      <c r="N180" s="11"/>
      <c r="O180" s="11">
        <f t="shared" si="9"/>
        <v>1083168.7281</v>
      </c>
      <c r="P180" s="35">
        <v>1112414.2838</v>
      </c>
      <c r="Q180" s="11"/>
      <c r="R180" s="11"/>
      <c r="S180" s="11">
        <v>718.52377516</v>
      </c>
      <c r="T180" s="11"/>
      <c r="U180" s="11"/>
      <c r="V180" s="11">
        <f t="shared" si="10"/>
        <v>1113132.8075751602</v>
      </c>
      <c r="W180" s="35">
        <v>1142449.4695</v>
      </c>
      <c r="X180" s="11"/>
      <c r="Y180" s="11"/>
      <c r="Z180" s="11">
        <v>737.92391709</v>
      </c>
      <c r="AA180" s="11"/>
      <c r="AB180" s="11"/>
      <c r="AC180" s="38">
        <f t="shared" si="11"/>
        <v>1143187.39341709</v>
      </c>
      <c r="AI180" s="2"/>
      <c r="AM180" s="2"/>
    </row>
    <row r="181" spans="1:39" ht="12.75">
      <c r="A181" s="2" t="s">
        <v>358</v>
      </c>
      <c r="B181" s="2">
        <v>4460</v>
      </c>
      <c r="C181" s="11" t="s">
        <v>359</v>
      </c>
      <c r="D181" s="11">
        <v>3323854.9481</v>
      </c>
      <c r="E181" s="11">
        <v>118463.24568</v>
      </c>
      <c r="F181" s="11">
        <v>46930.53896</v>
      </c>
      <c r="G181" s="11">
        <v>133899.26725</v>
      </c>
      <c r="H181" s="11">
        <f t="shared" si="8"/>
        <v>3623147.9999900004</v>
      </c>
      <c r="I181" s="35">
        <v>3413599.0317</v>
      </c>
      <c r="J181" s="11">
        <v>121661.75331</v>
      </c>
      <c r="K181" s="11">
        <v>48197.663512</v>
      </c>
      <c r="L181" s="11">
        <v>0</v>
      </c>
      <c r="M181" s="11">
        <v>91684.520134</v>
      </c>
      <c r="N181" s="11"/>
      <c r="O181" s="11">
        <f t="shared" si="9"/>
        <v>3675142.968656</v>
      </c>
      <c r="P181" s="35">
        <v>3505766.2056</v>
      </c>
      <c r="Q181" s="11">
        <v>124946.62065</v>
      </c>
      <c r="R181" s="11">
        <v>49499.000427</v>
      </c>
      <c r="S181" s="11">
        <v>56290.948855</v>
      </c>
      <c r="T181" s="11">
        <v>22319.42886</v>
      </c>
      <c r="U181" s="11"/>
      <c r="V181" s="11">
        <f t="shared" si="10"/>
        <v>3758822.204392</v>
      </c>
      <c r="W181" s="35">
        <v>3600421.8931</v>
      </c>
      <c r="X181" s="11">
        <v>128320.17941</v>
      </c>
      <c r="Y181" s="11">
        <v>50835.473438</v>
      </c>
      <c r="Z181" s="11">
        <v>57810.804474</v>
      </c>
      <c r="AA181" s="11">
        <v>2213.0146151</v>
      </c>
      <c r="AB181" s="11"/>
      <c r="AC181" s="38">
        <f t="shared" si="11"/>
        <v>3839601.3650370995</v>
      </c>
      <c r="AI181" s="2"/>
      <c r="AM181" s="2"/>
    </row>
    <row r="182" spans="1:39" ht="12.75">
      <c r="A182" s="2" t="s">
        <v>360</v>
      </c>
      <c r="B182" s="2">
        <v>4500</v>
      </c>
      <c r="C182" s="11" t="s">
        <v>361</v>
      </c>
      <c r="D182" s="11">
        <v>41358</v>
      </c>
      <c r="E182" s="11"/>
      <c r="F182" s="11"/>
      <c r="G182" s="11"/>
      <c r="H182" s="11">
        <f t="shared" si="8"/>
        <v>41358</v>
      </c>
      <c r="I182" s="35">
        <v>42474.666</v>
      </c>
      <c r="J182" s="11"/>
      <c r="K182" s="11"/>
      <c r="L182" s="11">
        <v>0</v>
      </c>
      <c r="M182" s="11"/>
      <c r="N182" s="11"/>
      <c r="O182" s="11">
        <f t="shared" si="9"/>
        <v>42474.666</v>
      </c>
      <c r="P182" s="35">
        <v>43621.481982</v>
      </c>
      <c r="Q182" s="11"/>
      <c r="R182" s="11"/>
      <c r="S182" s="11"/>
      <c r="T182" s="11"/>
      <c r="U182" s="11"/>
      <c r="V182" s="11">
        <f t="shared" si="10"/>
        <v>43621.481982</v>
      </c>
      <c r="W182" s="35">
        <v>44799.261996</v>
      </c>
      <c r="X182" s="11"/>
      <c r="Y182" s="11"/>
      <c r="Z182" s="11"/>
      <c r="AA182" s="11"/>
      <c r="AB182" s="11"/>
      <c r="AC182" s="38">
        <f t="shared" si="11"/>
        <v>44799.261996</v>
      </c>
      <c r="AI182" s="2"/>
      <c r="AM182" s="2"/>
    </row>
    <row r="183" spans="1:39" ht="12.75">
      <c r="A183" s="2" t="s">
        <v>362</v>
      </c>
      <c r="B183" s="2">
        <v>4545</v>
      </c>
      <c r="C183" s="11" t="s">
        <v>363</v>
      </c>
      <c r="D183" s="11">
        <v>4646</v>
      </c>
      <c r="E183" s="11"/>
      <c r="F183" s="11"/>
      <c r="G183" s="11"/>
      <c r="H183" s="11">
        <f t="shared" si="8"/>
        <v>4646</v>
      </c>
      <c r="I183" s="35">
        <v>4771.442</v>
      </c>
      <c r="J183" s="11"/>
      <c r="K183" s="11"/>
      <c r="L183" s="11">
        <v>0</v>
      </c>
      <c r="M183" s="11"/>
      <c r="N183" s="11"/>
      <c r="O183" s="11">
        <f t="shared" si="9"/>
        <v>4771.442</v>
      </c>
      <c r="P183" s="35">
        <v>4900.270934</v>
      </c>
      <c r="Q183" s="11"/>
      <c r="R183" s="11"/>
      <c r="S183" s="11"/>
      <c r="T183" s="11"/>
      <c r="U183" s="11"/>
      <c r="V183" s="11">
        <f t="shared" si="10"/>
        <v>4900.270934</v>
      </c>
      <c r="W183" s="35">
        <v>5032.5782492</v>
      </c>
      <c r="X183" s="11"/>
      <c r="Y183" s="11"/>
      <c r="Z183" s="11"/>
      <c r="AA183" s="11"/>
      <c r="AB183" s="11"/>
      <c r="AC183" s="38">
        <f t="shared" si="11"/>
        <v>5032.5782492</v>
      </c>
      <c r="AI183" s="2"/>
      <c r="AM183" s="2"/>
    </row>
    <row r="184" spans="1:39" ht="12.75">
      <c r="A184" s="2" t="s">
        <v>364</v>
      </c>
      <c r="B184" s="2">
        <v>4600</v>
      </c>
      <c r="C184" s="11" t="s">
        <v>365</v>
      </c>
      <c r="D184" s="11">
        <v>2817765.987</v>
      </c>
      <c r="E184" s="11">
        <v>451932.40614</v>
      </c>
      <c r="F184" s="11">
        <v>4297.9887998</v>
      </c>
      <c r="G184" s="11">
        <v>146113.61803</v>
      </c>
      <c r="H184" s="11">
        <f t="shared" si="8"/>
        <v>3420109.9999698005</v>
      </c>
      <c r="I184" s="35">
        <v>2893845.6687</v>
      </c>
      <c r="J184" s="11">
        <v>464134.5811</v>
      </c>
      <c r="K184" s="11">
        <v>4414.0344974</v>
      </c>
      <c r="L184" s="11">
        <v>0</v>
      </c>
      <c r="M184" s="11">
        <v>75906.47883</v>
      </c>
      <c r="N184" s="11"/>
      <c r="O184" s="11">
        <f t="shared" si="9"/>
        <v>3438300.7631273996</v>
      </c>
      <c r="P184" s="35">
        <v>2971979.5017</v>
      </c>
      <c r="Q184" s="11">
        <v>476666.21479</v>
      </c>
      <c r="R184" s="11">
        <v>4533.2134288</v>
      </c>
      <c r="S184" s="11">
        <v>55968.511311</v>
      </c>
      <c r="T184" s="11">
        <v>32649.935447</v>
      </c>
      <c r="U184" s="11"/>
      <c r="V184" s="11">
        <f t="shared" si="10"/>
        <v>3541797.3766768</v>
      </c>
      <c r="W184" s="35">
        <v>3052222.9483</v>
      </c>
      <c r="X184" s="11">
        <v>489536.20259</v>
      </c>
      <c r="Y184" s="11">
        <v>4655.6101914</v>
      </c>
      <c r="Z184" s="11">
        <v>57479.661117</v>
      </c>
      <c r="AA184" s="11">
        <v>11775.218037</v>
      </c>
      <c r="AB184" s="11"/>
      <c r="AC184" s="38">
        <f t="shared" si="11"/>
        <v>3615669.6402354</v>
      </c>
      <c r="AI184" s="2"/>
      <c r="AM184" s="2"/>
    </row>
    <row r="185" spans="1:39" ht="12.75">
      <c r="A185" s="2" t="s">
        <v>366</v>
      </c>
      <c r="B185" s="2">
        <v>4650</v>
      </c>
      <c r="C185" s="11" t="s">
        <v>367</v>
      </c>
      <c r="D185" s="11">
        <v>574029.42864</v>
      </c>
      <c r="E185" s="11"/>
      <c r="F185" s="11">
        <v>5693.7835257</v>
      </c>
      <c r="G185" s="11">
        <v>12871.787834</v>
      </c>
      <c r="H185" s="11">
        <f t="shared" si="8"/>
        <v>592594.9999997</v>
      </c>
      <c r="I185" s="35">
        <v>589528.22321</v>
      </c>
      <c r="J185" s="11"/>
      <c r="K185" s="11">
        <v>5847.5156809</v>
      </c>
      <c r="L185" s="11">
        <v>0</v>
      </c>
      <c r="M185" s="11">
        <v>4877.4460514</v>
      </c>
      <c r="N185" s="11"/>
      <c r="O185" s="11">
        <f t="shared" si="9"/>
        <v>600253.1849423</v>
      </c>
      <c r="P185" s="35">
        <v>605445.48524</v>
      </c>
      <c r="Q185" s="11"/>
      <c r="R185" s="11">
        <v>6005.3986042</v>
      </c>
      <c r="S185" s="11">
        <v>8128.3002065</v>
      </c>
      <c r="T185" s="11">
        <v>1.261169E-11</v>
      </c>
      <c r="U185" s="11"/>
      <c r="V185" s="11">
        <f t="shared" si="10"/>
        <v>619579.1840506999</v>
      </c>
      <c r="W185" s="35">
        <v>621792.51334</v>
      </c>
      <c r="X185" s="11"/>
      <c r="Y185" s="11">
        <v>6167.5443666</v>
      </c>
      <c r="Z185" s="11">
        <v>8347.7643121</v>
      </c>
      <c r="AA185" s="11"/>
      <c r="AB185" s="11"/>
      <c r="AC185" s="38">
        <f t="shared" si="11"/>
        <v>636307.8220187</v>
      </c>
      <c r="AI185" s="2"/>
      <c r="AM185" s="2"/>
    </row>
    <row r="186" spans="1:39" ht="12.75">
      <c r="A186" s="2" t="s">
        <v>368</v>
      </c>
      <c r="B186" s="2">
        <v>4670</v>
      </c>
      <c r="C186" s="11" t="s">
        <v>369</v>
      </c>
      <c r="D186" s="11">
        <v>917963.74828</v>
      </c>
      <c r="E186" s="11">
        <v>109827.52352</v>
      </c>
      <c r="F186" s="11"/>
      <c r="G186" s="11">
        <v>31256.728205</v>
      </c>
      <c r="H186" s="11">
        <f t="shared" si="8"/>
        <v>1059048.000005</v>
      </c>
      <c r="I186" s="35">
        <v>942748.76948</v>
      </c>
      <c r="J186" s="11">
        <v>112792.86665</v>
      </c>
      <c r="K186" s="11"/>
      <c r="L186" s="11">
        <v>0</v>
      </c>
      <c r="M186" s="11">
        <v>19258.467157</v>
      </c>
      <c r="N186" s="11"/>
      <c r="O186" s="11">
        <f t="shared" si="9"/>
        <v>1074800.103287</v>
      </c>
      <c r="P186" s="35">
        <v>968202.98626</v>
      </c>
      <c r="Q186" s="11">
        <v>115838.27405</v>
      </c>
      <c r="R186" s="11"/>
      <c r="S186" s="11">
        <v>5748.1902013</v>
      </c>
      <c r="T186" s="11">
        <v>14975.10894</v>
      </c>
      <c r="U186" s="11"/>
      <c r="V186" s="11">
        <f t="shared" si="10"/>
        <v>1104764.5594513</v>
      </c>
      <c r="W186" s="35">
        <v>994344.46688</v>
      </c>
      <c r="X186" s="11">
        <v>118965.90745</v>
      </c>
      <c r="Y186" s="11"/>
      <c r="Z186" s="11">
        <v>5903.3913367</v>
      </c>
      <c r="AA186" s="11">
        <v>-6.08233E-11</v>
      </c>
      <c r="AB186" s="11"/>
      <c r="AC186" s="38">
        <f t="shared" si="11"/>
        <v>1119213.7656667</v>
      </c>
      <c r="AI186" s="2"/>
      <c r="AM186" s="2"/>
    </row>
    <row r="187" spans="1:39" ht="12.75">
      <c r="A187" s="2" t="s">
        <v>370</v>
      </c>
      <c r="B187" s="2">
        <v>4680</v>
      </c>
      <c r="C187" s="11" t="s">
        <v>371</v>
      </c>
      <c r="D187" s="11">
        <v>289420.09113</v>
      </c>
      <c r="E187" s="11">
        <v>50046.705361</v>
      </c>
      <c r="F187" s="11">
        <v>0</v>
      </c>
      <c r="G187" s="11">
        <v>6.203510411</v>
      </c>
      <c r="H187" s="11">
        <f t="shared" si="8"/>
        <v>339473.000001411</v>
      </c>
      <c r="I187" s="35">
        <v>297234.43359</v>
      </c>
      <c r="J187" s="11">
        <v>51397.966406</v>
      </c>
      <c r="K187" s="11">
        <v>0</v>
      </c>
      <c r="L187" s="11">
        <v>0</v>
      </c>
      <c r="M187" s="11">
        <v>2.8315578632</v>
      </c>
      <c r="N187" s="11"/>
      <c r="O187" s="11">
        <f t="shared" si="9"/>
        <v>348635.2315538632</v>
      </c>
      <c r="P187" s="35">
        <v>305259.7633</v>
      </c>
      <c r="Q187" s="11">
        <v>52785.711499</v>
      </c>
      <c r="R187" s="11">
        <v>0</v>
      </c>
      <c r="S187" s="11">
        <v>5187.7416566</v>
      </c>
      <c r="T187" s="11">
        <v>-3.56428E-13</v>
      </c>
      <c r="U187" s="11"/>
      <c r="V187" s="11">
        <f t="shared" si="10"/>
        <v>363233.21645559993</v>
      </c>
      <c r="W187" s="35">
        <v>313501.77691</v>
      </c>
      <c r="X187" s="11">
        <v>54210.925709</v>
      </c>
      <c r="Y187" s="11">
        <v>0</v>
      </c>
      <c r="Z187" s="11">
        <v>5327.8106814</v>
      </c>
      <c r="AA187" s="11">
        <v>-3.66052E-13</v>
      </c>
      <c r="AB187" s="11"/>
      <c r="AC187" s="38">
        <f t="shared" si="11"/>
        <v>373040.5133004</v>
      </c>
      <c r="AI187" s="2"/>
      <c r="AM187" s="2"/>
    </row>
    <row r="188" spans="1:39" ht="12.75">
      <c r="A188" s="2" t="s">
        <v>372</v>
      </c>
      <c r="B188" s="2">
        <v>4730</v>
      </c>
      <c r="C188" s="11" t="s">
        <v>373</v>
      </c>
      <c r="D188" s="11">
        <v>749210</v>
      </c>
      <c r="E188" s="11">
        <v>0</v>
      </c>
      <c r="F188" s="11">
        <v>0</v>
      </c>
      <c r="G188" s="11">
        <v>0</v>
      </c>
      <c r="H188" s="11">
        <f t="shared" si="8"/>
        <v>749210</v>
      </c>
      <c r="I188" s="35">
        <v>769438.67</v>
      </c>
      <c r="J188" s="11">
        <v>0</v>
      </c>
      <c r="K188" s="11">
        <v>0</v>
      </c>
      <c r="L188" s="11">
        <v>0</v>
      </c>
      <c r="M188" s="11">
        <v>0</v>
      </c>
      <c r="N188" s="11"/>
      <c r="O188" s="11">
        <f t="shared" si="9"/>
        <v>769438.67</v>
      </c>
      <c r="P188" s="35">
        <v>790213.51409</v>
      </c>
      <c r="Q188" s="11">
        <v>0</v>
      </c>
      <c r="R188" s="11">
        <v>0</v>
      </c>
      <c r="S188" s="11">
        <v>17928.425607</v>
      </c>
      <c r="T188" s="11">
        <v>0</v>
      </c>
      <c r="U188" s="11"/>
      <c r="V188" s="11">
        <f t="shared" si="10"/>
        <v>808141.939697</v>
      </c>
      <c r="W188" s="35">
        <v>811549.27897</v>
      </c>
      <c r="X188" s="11">
        <v>0</v>
      </c>
      <c r="Y188" s="11">
        <v>0</v>
      </c>
      <c r="Z188" s="11">
        <v>18412.493098</v>
      </c>
      <c r="AA188" s="11"/>
      <c r="AB188" s="11"/>
      <c r="AC188" s="38">
        <f t="shared" si="11"/>
        <v>829961.7720679999</v>
      </c>
      <c r="AI188" s="2"/>
      <c r="AM188" s="2"/>
    </row>
    <row r="189" spans="1:39" ht="12.75">
      <c r="A189" s="2" t="s">
        <v>374</v>
      </c>
      <c r="B189" s="2">
        <v>4790</v>
      </c>
      <c r="C189" s="11" t="s">
        <v>375</v>
      </c>
      <c r="D189" s="11">
        <v>531944.57425</v>
      </c>
      <c r="E189" s="11">
        <v>4389.9698079</v>
      </c>
      <c r="F189" s="11">
        <v>5465.2015868</v>
      </c>
      <c r="G189" s="11">
        <v>9225.2543551</v>
      </c>
      <c r="H189" s="11">
        <f t="shared" si="8"/>
        <v>551024.9999998</v>
      </c>
      <c r="I189" s="35">
        <v>546307.07775</v>
      </c>
      <c r="J189" s="11">
        <v>4508.4989927</v>
      </c>
      <c r="K189" s="11">
        <v>5612.7620297</v>
      </c>
      <c r="L189" s="11">
        <v>0</v>
      </c>
      <c r="M189" s="11">
        <v>2607.1552153</v>
      </c>
      <c r="N189" s="11"/>
      <c r="O189" s="11">
        <f t="shared" si="9"/>
        <v>559035.4939877001</v>
      </c>
      <c r="P189" s="35">
        <v>561057.36885</v>
      </c>
      <c r="Q189" s="11">
        <v>4630.2284655</v>
      </c>
      <c r="R189" s="11">
        <v>5764.3066045</v>
      </c>
      <c r="S189" s="11">
        <v>7143.9226345</v>
      </c>
      <c r="T189" s="11">
        <v>3.937295E-12</v>
      </c>
      <c r="U189" s="11"/>
      <c r="V189" s="11">
        <f t="shared" si="10"/>
        <v>578595.8265545</v>
      </c>
      <c r="W189" s="35">
        <v>576205.91781</v>
      </c>
      <c r="X189" s="11">
        <v>4755.2446341</v>
      </c>
      <c r="Y189" s="11">
        <v>5919.9428828</v>
      </c>
      <c r="Z189" s="11">
        <v>7336.8085456</v>
      </c>
      <c r="AA189" s="11"/>
      <c r="AB189" s="11"/>
      <c r="AC189" s="38">
        <f t="shared" si="11"/>
        <v>594217.9138725001</v>
      </c>
      <c r="AI189" s="2"/>
      <c r="AM189" s="2"/>
    </row>
    <row r="190" spans="1:39" ht="12.75">
      <c r="A190" s="2" t="s">
        <v>376</v>
      </c>
      <c r="B190" s="2">
        <v>4810</v>
      </c>
      <c r="C190" s="11" t="s">
        <v>377</v>
      </c>
      <c r="D190" s="11">
        <v>259013.26406</v>
      </c>
      <c r="E190" s="11">
        <v>425.89215216</v>
      </c>
      <c r="F190" s="11">
        <v>3268.8437854</v>
      </c>
      <c r="G190" s="11">
        <v>-2.84217E-13</v>
      </c>
      <c r="H190" s="11">
        <f t="shared" si="8"/>
        <v>262707.99999756</v>
      </c>
      <c r="I190" s="35">
        <v>266006.62219</v>
      </c>
      <c r="J190" s="11">
        <v>437.39124027</v>
      </c>
      <c r="K190" s="11">
        <v>3357.1025676</v>
      </c>
      <c r="L190" s="11">
        <v>0</v>
      </c>
      <c r="M190" s="11">
        <v>-2.91891E-13</v>
      </c>
      <c r="N190" s="11"/>
      <c r="O190" s="11">
        <f t="shared" si="9"/>
        <v>269801.11599787005</v>
      </c>
      <c r="P190" s="35">
        <v>273188.80099</v>
      </c>
      <c r="Q190" s="11">
        <v>449.20080376</v>
      </c>
      <c r="R190" s="11">
        <v>3447.7443369</v>
      </c>
      <c r="S190" s="11">
        <v>5209.2973699</v>
      </c>
      <c r="T190" s="11">
        <v>-2.99772E-13</v>
      </c>
      <c r="U190" s="11"/>
      <c r="V190" s="11">
        <f t="shared" si="10"/>
        <v>282295.04350056</v>
      </c>
      <c r="W190" s="35">
        <v>280564.89862</v>
      </c>
      <c r="X190" s="11">
        <v>461.32922546</v>
      </c>
      <c r="Y190" s="11">
        <v>3540.833434</v>
      </c>
      <c r="Z190" s="11">
        <v>5349.9483989</v>
      </c>
      <c r="AA190" s="11">
        <v>-3.07866E-13</v>
      </c>
      <c r="AB190" s="11"/>
      <c r="AC190" s="38">
        <f t="shared" si="11"/>
        <v>289917.00967835996</v>
      </c>
      <c r="AI190" s="2"/>
      <c r="AM190" s="2"/>
    </row>
    <row r="191" spans="1:39" ht="12.75">
      <c r="A191" s="2" t="s">
        <v>378</v>
      </c>
      <c r="B191" s="2">
        <v>4830</v>
      </c>
      <c r="C191" s="11" t="s">
        <v>379</v>
      </c>
      <c r="D191" s="11">
        <v>2875135.1482</v>
      </c>
      <c r="E191" s="11">
        <v>116220.61469</v>
      </c>
      <c r="F191" s="11">
        <v>8568.5917918</v>
      </c>
      <c r="G191" s="11">
        <v>48780.645323</v>
      </c>
      <c r="H191" s="11">
        <f t="shared" si="8"/>
        <v>3048705.0000048005</v>
      </c>
      <c r="I191" s="35">
        <v>2952763.7972</v>
      </c>
      <c r="J191" s="11">
        <v>119358.57128</v>
      </c>
      <c r="K191" s="11">
        <v>8799.9437701</v>
      </c>
      <c r="L191" s="11">
        <v>0</v>
      </c>
      <c r="M191" s="11">
        <v>23068.095956</v>
      </c>
      <c r="N191" s="11"/>
      <c r="O191" s="11">
        <f t="shared" si="9"/>
        <v>3103990.4082060996</v>
      </c>
      <c r="P191" s="35">
        <v>3032488.4197</v>
      </c>
      <c r="Q191" s="11">
        <v>122581.25271</v>
      </c>
      <c r="R191" s="11">
        <v>9037.5422519</v>
      </c>
      <c r="S191" s="11">
        <v>36351.914095</v>
      </c>
      <c r="T191" s="11">
        <v>4433.1925936</v>
      </c>
      <c r="U191" s="11"/>
      <c r="V191" s="11">
        <f t="shared" si="10"/>
        <v>3204892.3213505</v>
      </c>
      <c r="W191" s="35">
        <v>3114365.6071</v>
      </c>
      <c r="X191" s="11">
        <v>125890.94653</v>
      </c>
      <c r="Y191" s="11">
        <v>9281.5558927</v>
      </c>
      <c r="Z191" s="11">
        <v>37333.415775</v>
      </c>
      <c r="AA191" s="11">
        <v>-9.56035E-12</v>
      </c>
      <c r="AB191" s="11"/>
      <c r="AC191" s="38">
        <f t="shared" si="11"/>
        <v>3286871.5252977</v>
      </c>
      <c r="AI191" s="2"/>
      <c r="AM191" s="2"/>
    </row>
    <row r="192" spans="1:39" ht="12.75">
      <c r="A192" s="2" t="s">
        <v>380</v>
      </c>
      <c r="B192" s="2">
        <v>4920</v>
      </c>
      <c r="C192" s="11" t="s">
        <v>381</v>
      </c>
      <c r="D192" s="11">
        <v>46745</v>
      </c>
      <c r="E192" s="11"/>
      <c r="F192" s="11"/>
      <c r="G192" s="11"/>
      <c r="H192" s="11">
        <f t="shared" si="8"/>
        <v>46745</v>
      </c>
      <c r="I192" s="35">
        <v>48007.115</v>
      </c>
      <c r="J192" s="11"/>
      <c r="K192" s="11"/>
      <c r="L192" s="11">
        <v>0</v>
      </c>
      <c r="M192" s="11"/>
      <c r="N192" s="11"/>
      <c r="O192" s="11">
        <f t="shared" si="9"/>
        <v>48007.115</v>
      </c>
      <c r="P192" s="35">
        <v>49303.307105</v>
      </c>
      <c r="Q192" s="11"/>
      <c r="R192" s="11"/>
      <c r="S192" s="11"/>
      <c r="T192" s="11"/>
      <c r="U192" s="11"/>
      <c r="V192" s="11">
        <f t="shared" si="10"/>
        <v>49303.307105</v>
      </c>
      <c r="W192" s="35">
        <v>50634.496397</v>
      </c>
      <c r="X192" s="11"/>
      <c r="Y192" s="11"/>
      <c r="Z192" s="11"/>
      <c r="AA192" s="11"/>
      <c r="AB192" s="11"/>
      <c r="AC192" s="38">
        <f t="shared" si="11"/>
        <v>50634.496397</v>
      </c>
      <c r="AI192" s="2"/>
      <c r="AM192" s="2"/>
    </row>
    <row r="193" spans="1:39" ht="12.75">
      <c r="A193" s="2" t="s">
        <v>382</v>
      </c>
      <c r="B193" s="2">
        <v>4960</v>
      </c>
      <c r="C193" s="11" t="s">
        <v>383</v>
      </c>
      <c r="D193" s="11">
        <v>107906.22213</v>
      </c>
      <c r="E193" s="11"/>
      <c r="F193" s="11"/>
      <c r="G193" s="11">
        <v>5126.7778658</v>
      </c>
      <c r="H193" s="11">
        <f t="shared" si="8"/>
        <v>113032.9999958</v>
      </c>
      <c r="I193" s="35">
        <v>110819.69013</v>
      </c>
      <c r="J193" s="11"/>
      <c r="K193" s="11"/>
      <c r="L193" s="11">
        <v>0</v>
      </c>
      <c r="M193" s="11">
        <v>2.127187E-13</v>
      </c>
      <c r="N193" s="11">
        <v>2213.3098682</v>
      </c>
      <c r="O193" s="11">
        <f t="shared" si="9"/>
        <v>113032.9999982</v>
      </c>
      <c r="P193" s="35">
        <v>113811.82177</v>
      </c>
      <c r="Q193" s="11"/>
      <c r="R193" s="11"/>
      <c r="S193" s="11"/>
      <c r="T193" s="11"/>
      <c r="U193" s="11"/>
      <c r="V193" s="11">
        <f t="shared" si="10"/>
        <v>113811.82177</v>
      </c>
      <c r="W193" s="35">
        <v>116884.74095</v>
      </c>
      <c r="X193" s="11"/>
      <c r="Y193" s="11"/>
      <c r="Z193" s="11"/>
      <c r="AA193" s="11"/>
      <c r="AB193" s="11"/>
      <c r="AC193" s="38">
        <f t="shared" si="11"/>
        <v>116884.74095</v>
      </c>
      <c r="AI193" s="2"/>
      <c r="AM193" s="2"/>
    </row>
    <row r="194" spans="1:39" ht="12.75">
      <c r="A194" s="2" t="s">
        <v>384</v>
      </c>
      <c r="B194" s="2">
        <v>5010</v>
      </c>
      <c r="C194" s="11" t="s">
        <v>385</v>
      </c>
      <c r="D194" s="11">
        <v>350272.61071</v>
      </c>
      <c r="E194" s="11"/>
      <c r="F194" s="11">
        <v>8797.8136526</v>
      </c>
      <c r="G194" s="11">
        <v>9344.5756349</v>
      </c>
      <c r="H194" s="11">
        <f t="shared" si="8"/>
        <v>368414.9999975</v>
      </c>
      <c r="I194" s="35">
        <v>359729.9712</v>
      </c>
      <c r="J194" s="11"/>
      <c r="K194" s="11">
        <v>9035.3546213</v>
      </c>
      <c r="L194" s="11">
        <v>0</v>
      </c>
      <c r="M194" s="11">
        <v>5193.1292613</v>
      </c>
      <c r="N194" s="11"/>
      <c r="O194" s="11">
        <f t="shared" si="9"/>
        <v>373958.45508260006</v>
      </c>
      <c r="P194" s="35">
        <v>369442.68042</v>
      </c>
      <c r="Q194" s="11"/>
      <c r="R194" s="11">
        <v>9279.309196</v>
      </c>
      <c r="S194" s="11">
        <v>15527.658043</v>
      </c>
      <c r="T194" s="11">
        <v>-2.61835E-12</v>
      </c>
      <c r="U194" s="11"/>
      <c r="V194" s="11">
        <f t="shared" si="10"/>
        <v>394249.64765899995</v>
      </c>
      <c r="W194" s="35">
        <v>379417.6328</v>
      </c>
      <c r="X194" s="11"/>
      <c r="Y194" s="11">
        <v>9529.8505443</v>
      </c>
      <c r="Z194" s="11">
        <v>15946.90481</v>
      </c>
      <c r="AA194" s="11"/>
      <c r="AB194" s="11"/>
      <c r="AC194" s="38">
        <f t="shared" si="11"/>
        <v>404894.3881543</v>
      </c>
      <c r="AI194" s="2"/>
      <c r="AM194" s="2"/>
    </row>
    <row r="195" spans="1:39" ht="12.75">
      <c r="A195" s="2" t="s">
        <v>386</v>
      </c>
      <c r="B195" s="2">
        <v>5065</v>
      </c>
      <c r="C195" s="11" t="s">
        <v>387</v>
      </c>
      <c r="D195" s="11">
        <v>550321.52851</v>
      </c>
      <c r="E195" s="11">
        <v>16268.884951</v>
      </c>
      <c r="F195" s="11">
        <v>85549.304428</v>
      </c>
      <c r="G195" s="11">
        <v>24666.282111</v>
      </c>
      <c r="H195" s="11">
        <f t="shared" si="8"/>
        <v>676806</v>
      </c>
      <c r="I195" s="35">
        <v>565180.20978</v>
      </c>
      <c r="J195" s="11">
        <v>16708.144845</v>
      </c>
      <c r="K195" s="11">
        <v>87859.135648</v>
      </c>
      <c r="L195" s="11">
        <v>0</v>
      </c>
      <c r="M195" s="11">
        <v>9128.804055</v>
      </c>
      <c r="N195" s="11"/>
      <c r="O195" s="11">
        <f t="shared" si="9"/>
        <v>678876.2943279999</v>
      </c>
      <c r="P195" s="35">
        <v>580440.07544</v>
      </c>
      <c r="Q195" s="11">
        <v>17159.264756</v>
      </c>
      <c r="R195" s="11">
        <v>90231.332311</v>
      </c>
      <c r="S195" s="11">
        <v>19247.455627</v>
      </c>
      <c r="T195" s="11">
        <v>1.884004E-11</v>
      </c>
      <c r="U195" s="11"/>
      <c r="V195" s="11">
        <f t="shared" si="10"/>
        <v>707078.128134</v>
      </c>
      <c r="W195" s="35">
        <v>596111.95748</v>
      </c>
      <c r="X195" s="11">
        <v>17622.564904</v>
      </c>
      <c r="Y195" s="11">
        <v>92667.578283</v>
      </c>
      <c r="Z195" s="11">
        <v>19767.136929</v>
      </c>
      <c r="AA195" s="11"/>
      <c r="AB195" s="11"/>
      <c r="AC195" s="38">
        <f t="shared" si="11"/>
        <v>726169.2375960001</v>
      </c>
      <c r="AI195" s="2"/>
      <c r="AM195" s="2"/>
    </row>
    <row r="196" spans="1:39" ht="12.75">
      <c r="A196" s="2" t="s">
        <v>388</v>
      </c>
      <c r="B196" s="2">
        <v>5070</v>
      </c>
      <c r="C196" s="11" t="s">
        <v>389</v>
      </c>
      <c r="D196" s="11">
        <v>48848.658377</v>
      </c>
      <c r="E196" s="11"/>
      <c r="F196" s="11"/>
      <c r="G196" s="11">
        <v>1577.3416226</v>
      </c>
      <c r="H196" s="11">
        <f aca="true" t="shared" si="12" ref="H196:H259">SUM(D196:G196)</f>
        <v>50425.9999996</v>
      </c>
      <c r="I196" s="35">
        <v>50167.572154</v>
      </c>
      <c r="J196" s="11"/>
      <c r="K196" s="11"/>
      <c r="L196" s="11">
        <v>0</v>
      </c>
      <c r="M196" s="11">
        <v>1187.948554</v>
      </c>
      <c r="N196" s="11"/>
      <c r="O196" s="11">
        <f aca="true" t="shared" si="13" ref="O196:O259">SUM(I196:N196)</f>
        <v>51355.520708000004</v>
      </c>
      <c r="P196" s="35">
        <v>51522.096602</v>
      </c>
      <c r="Q196" s="11"/>
      <c r="R196" s="11"/>
      <c r="S196" s="11">
        <v>2425.0177412</v>
      </c>
      <c r="T196" s="11">
        <v>-1.15796E-13</v>
      </c>
      <c r="U196" s="11"/>
      <c r="V196" s="11">
        <f aca="true" t="shared" si="14" ref="V196:V259">SUM(P196:U196)</f>
        <v>53947.114343199995</v>
      </c>
      <c r="W196" s="35">
        <v>52913.19321</v>
      </c>
      <c r="X196" s="11"/>
      <c r="Y196" s="11"/>
      <c r="Z196" s="11">
        <v>2490.4932202</v>
      </c>
      <c r="AA196" s="11"/>
      <c r="AB196" s="11"/>
      <c r="AC196" s="38">
        <f aca="true" t="shared" si="15" ref="AC196:AC259">SUM(W196:AB196)</f>
        <v>55403.686430199996</v>
      </c>
      <c r="AI196" s="2"/>
      <c r="AM196" s="2"/>
    </row>
    <row r="197" spans="1:39" ht="12.75">
      <c r="A197" s="2" t="s">
        <v>390</v>
      </c>
      <c r="B197" s="2">
        <v>5090</v>
      </c>
      <c r="C197" s="11" t="s">
        <v>391</v>
      </c>
      <c r="D197" s="11">
        <v>3312622.1027</v>
      </c>
      <c r="E197" s="11">
        <v>5647.9468899</v>
      </c>
      <c r="F197" s="11"/>
      <c r="G197" s="11">
        <v>139489.95043</v>
      </c>
      <c r="H197" s="11">
        <f t="shared" si="12"/>
        <v>3457760.0000199005</v>
      </c>
      <c r="I197" s="35">
        <v>3402062.8995</v>
      </c>
      <c r="J197" s="11">
        <v>5800.441456</v>
      </c>
      <c r="K197" s="11"/>
      <c r="L197" s="11">
        <v>0</v>
      </c>
      <c r="M197" s="11">
        <v>90887.680912</v>
      </c>
      <c r="N197" s="11"/>
      <c r="O197" s="11">
        <f t="shared" si="13"/>
        <v>3498751.021868</v>
      </c>
      <c r="P197" s="35">
        <v>3493918.5977</v>
      </c>
      <c r="Q197" s="11">
        <v>5957.0533753</v>
      </c>
      <c r="R197" s="11"/>
      <c r="S197" s="11">
        <v>2784.2796287</v>
      </c>
      <c r="T197" s="11">
        <v>51682.397941</v>
      </c>
      <c r="U197" s="11"/>
      <c r="V197" s="11">
        <f t="shared" si="14"/>
        <v>3554342.328645</v>
      </c>
      <c r="W197" s="35">
        <v>3588254.3999</v>
      </c>
      <c r="X197" s="11">
        <v>6117.8938164</v>
      </c>
      <c r="Y197" s="11"/>
      <c r="Z197" s="11">
        <v>2859.4551787</v>
      </c>
      <c r="AA197" s="11">
        <v>40083.395767</v>
      </c>
      <c r="AB197" s="11"/>
      <c r="AC197" s="38">
        <f t="shared" si="15"/>
        <v>3637315.1446621</v>
      </c>
      <c r="AI197" s="2"/>
      <c r="AM197" s="2"/>
    </row>
    <row r="198" spans="1:39" ht="12.75">
      <c r="A198" s="2" t="s">
        <v>392</v>
      </c>
      <c r="B198" s="2">
        <v>5120</v>
      </c>
      <c r="C198" s="11" t="s">
        <v>393</v>
      </c>
      <c r="D198" s="11">
        <v>156679.18504</v>
      </c>
      <c r="E198" s="11"/>
      <c r="F198" s="11"/>
      <c r="G198" s="11">
        <v>8036.8149609</v>
      </c>
      <c r="H198" s="11">
        <f t="shared" si="12"/>
        <v>164716.0000009</v>
      </c>
      <c r="I198" s="35">
        <v>160909.52304</v>
      </c>
      <c r="J198" s="11"/>
      <c r="K198" s="11"/>
      <c r="L198" s="11">
        <v>0</v>
      </c>
      <c r="M198" s="11">
        <v>4622.9440631</v>
      </c>
      <c r="N198" s="11"/>
      <c r="O198" s="11">
        <f t="shared" si="13"/>
        <v>165532.4671031</v>
      </c>
      <c r="P198" s="35">
        <v>165254.08016</v>
      </c>
      <c r="Q198" s="11"/>
      <c r="R198" s="11"/>
      <c r="S198" s="11">
        <v>7275.0532235</v>
      </c>
      <c r="T198" s="11">
        <v>77.198483925</v>
      </c>
      <c r="U198" s="11"/>
      <c r="V198" s="11">
        <f t="shared" si="14"/>
        <v>172606.331867425</v>
      </c>
      <c r="W198" s="35">
        <v>169715.94032</v>
      </c>
      <c r="X198" s="11"/>
      <c r="Y198" s="11"/>
      <c r="Z198" s="11">
        <v>7471.4796605</v>
      </c>
      <c r="AA198" s="11">
        <v>1.793947E-12</v>
      </c>
      <c r="AB198" s="11"/>
      <c r="AC198" s="38">
        <f t="shared" si="15"/>
        <v>177187.41998049998</v>
      </c>
      <c r="AI198" s="2"/>
      <c r="AM198" s="2"/>
    </row>
    <row r="199" spans="1:39" ht="12.75">
      <c r="A199" s="2" t="s">
        <v>394</v>
      </c>
      <c r="B199" s="2">
        <v>5135</v>
      </c>
      <c r="C199" s="11" t="s">
        <v>395</v>
      </c>
      <c r="D199" s="11">
        <v>912999.83709</v>
      </c>
      <c r="E199" s="11"/>
      <c r="F199" s="11">
        <v>20751.047737</v>
      </c>
      <c r="G199" s="11">
        <v>27021.115173</v>
      </c>
      <c r="H199" s="11">
        <f t="shared" si="12"/>
        <v>960772.0000000001</v>
      </c>
      <c r="I199" s="35">
        <v>937650.83269</v>
      </c>
      <c r="J199" s="11"/>
      <c r="K199" s="11">
        <v>21311.326026</v>
      </c>
      <c r="L199" s="11">
        <v>0</v>
      </c>
      <c r="M199" s="11">
        <v>14265.154888</v>
      </c>
      <c r="N199" s="11"/>
      <c r="O199" s="11">
        <f t="shared" si="13"/>
        <v>973227.3136039999</v>
      </c>
      <c r="P199" s="35">
        <v>962967.40517</v>
      </c>
      <c r="Q199" s="11"/>
      <c r="R199" s="11">
        <v>21886.731829</v>
      </c>
      <c r="S199" s="11">
        <v>20222.851652</v>
      </c>
      <c r="T199" s="11">
        <v>1.677769E-11</v>
      </c>
      <c r="U199" s="11"/>
      <c r="V199" s="11">
        <f t="shared" si="14"/>
        <v>1005076.9886510001</v>
      </c>
      <c r="W199" s="35">
        <v>988967.52511</v>
      </c>
      <c r="X199" s="11"/>
      <c r="Y199" s="11">
        <v>22477.673588</v>
      </c>
      <c r="Z199" s="11">
        <v>20768.868646</v>
      </c>
      <c r="AA199" s="11"/>
      <c r="AB199" s="11"/>
      <c r="AC199" s="38">
        <f t="shared" si="15"/>
        <v>1032214.0673440001</v>
      </c>
      <c r="AI199" s="2"/>
      <c r="AM199" s="2"/>
    </row>
    <row r="200" spans="1:39" ht="12.75">
      <c r="A200" s="2" t="s">
        <v>396</v>
      </c>
      <c r="B200" s="2">
        <v>5160</v>
      </c>
      <c r="C200" s="11" t="s">
        <v>397</v>
      </c>
      <c r="D200" s="11">
        <v>113325.39183</v>
      </c>
      <c r="E200" s="11"/>
      <c r="F200" s="11"/>
      <c r="G200" s="11">
        <v>13688.608173</v>
      </c>
      <c r="H200" s="11">
        <f t="shared" si="12"/>
        <v>127014.000003</v>
      </c>
      <c r="I200" s="35">
        <v>116385.17741</v>
      </c>
      <c r="J200" s="11"/>
      <c r="K200" s="11"/>
      <c r="L200" s="11">
        <v>0</v>
      </c>
      <c r="M200" s="11">
        <v>8623.0598437</v>
      </c>
      <c r="N200" s="11">
        <v>2005.76275</v>
      </c>
      <c r="O200" s="11">
        <f t="shared" si="13"/>
        <v>127014.0000037</v>
      </c>
      <c r="P200" s="35">
        <v>119527.5772</v>
      </c>
      <c r="Q200" s="11"/>
      <c r="R200" s="11"/>
      <c r="S200" s="11">
        <v>3951.8807634</v>
      </c>
      <c r="T200" s="11">
        <v>-3.11751E-13</v>
      </c>
      <c r="U200" s="11">
        <v>3534.5420404</v>
      </c>
      <c r="V200" s="11">
        <f t="shared" si="14"/>
        <v>127014.0000038</v>
      </c>
      <c r="W200" s="35">
        <v>122754.82178</v>
      </c>
      <c r="X200" s="11"/>
      <c r="Y200" s="11"/>
      <c r="Z200" s="11">
        <v>4058.581544</v>
      </c>
      <c r="AA200" s="11"/>
      <c r="AB200" s="11">
        <v>200.5966755</v>
      </c>
      <c r="AC200" s="38">
        <f t="shared" si="15"/>
        <v>127013.9999995</v>
      </c>
      <c r="AI200" s="2"/>
      <c r="AM200" s="2"/>
    </row>
    <row r="201" spans="1:39" ht="12.75">
      <c r="A201" s="2" t="s">
        <v>398</v>
      </c>
      <c r="B201" s="2">
        <v>5175</v>
      </c>
      <c r="C201" s="11" t="s">
        <v>399</v>
      </c>
      <c r="D201" s="11">
        <v>751808</v>
      </c>
      <c r="E201" s="11">
        <v>0</v>
      </c>
      <c r="F201" s="11">
        <v>0</v>
      </c>
      <c r="G201" s="11">
        <v>0</v>
      </c>
      <c r="H201" s="11">
        <f t="shared" si="12"/>
        <v>751808</v>
      </c>
      <c r="I201" s="35">
        <v>772106.816</v>
      </c>
      <c r="J201" s="11">
        <v>0</v>
      </c>
      <c r="K201" s="11">
        <v>0</v>
      </c>
      <c r="L201" s="11">
        <v>0</v>
      </c>
      <c r="M201" s="11">
        <v>0</v>
      </c>
      <c r="N201" s="11"/>
      <c r="O201" s="11">
        <f t="shared" si="13"/>
        <v>772106.816</v>
      </c>
      <c r="P201" s="35">
        <v>792953.70003</v>
      </c>
      <c r="Q201" s="11">
        <v>0</v>
      </c>
      <c r="R201" s="11">
        <v>0</v>
      </c>
      <c r="S201" s="11">
        <v>17918.186643</v>
      </c>
      <c r="T201" s="11">
        <v>0</v>
      </c>
      <c r="U201" s="11"/>
      <c r="V201" s="11">
        <f t="shared" si="14"/>
        <v>810871.886673</v>
      </c>
      <c r="W201" s="35">
        <v>814363.44993</v>
      </c>
      <c r="X201" s="11">
        <v>0</v>
      </c>
      <c r="Y201" s="11">
        <v>0</v>
      </c>
      <c r="Z201" s="11">
        <v>18401.977682</v>
      </c>
      <c r="AA201" s="11">
        <v>0</v>
      </c>
      <c r="AB201" s="11"/>
      <c r="AC201" s="38">
        <f t="shared" si="15"/>
        <v>832765.427612</v>
      </c>
      <c r="AI201" s="2"/>
      <c r="AM201" s="2"/>
    </row>
    <row r="202" spans="1:39" ht="12.75">
      <c r="A202" s="2" t="s">
        <v>400</v>
      </c>
      <c r="B202" s="2">
        <v>5180</v>
      </c>
      <c r="C202" s="11" t="s">
        <v>401</v>
      </c>
      <c r="D202" s="11">
        <v>996738.13557</v>
      </c>
      <c r="E202" s="11">
        <v>294283.50626</v>
      </c>
      <c r="F202" s="11">
        <v>2124.6210264</v>
      </c>
      <c r="G202" s="11">
        <v>97285.737138</v>
      </c>
      <c r="H202" s="11">
        <f t="shared" si="12"/>
        <v>1390431.9999944002</v>
      </c>
      <c r="I202" s="35">
        <v>1023650.0652</v>
      </c>
      <c r="J202" s="11">
        <v>302229.16093</v>
      </c>
      <c r="K202" s="11">
        <v>2181.9857941</v>
      </c>
      <c r="L202" s="11">
        <v>0</v>
      </c>
      <c r="M202" s="11">
        <v>35984.057716</v>
      </c>
      <c r="N202" s="11">
        <v>26386.730325</v>
      </c>
      <c r="O202" s="11">
        <f t="shared" si="13"/>
        <v>1390431.9999650996</v>
      </c>
      <c r="P202" s="35">
        <v>1051288.617</v>
      </c>
      <c r="Q202" s="11">
        <v>310389.34828</v>
      </c>
      <c r="R202" s="11">
        <v>2240.8994105</v>
      </c>
      <c r="S202" s="11">
        <v>26648.250511</v>
      </c>
      <c r="T202" s="11">
        <v>3.289387E-10</v>
      </c>
      <c r="U202" s="11"/>
      <c r="V202" s="11">
        <f t="shared" si="14"/>
        <v>1390567.1152015002</v>
      </c>
      <c r="W202" s="35">
        <v>1079673.4097</v>
      </c>
      <c r="X202" s="11">
        <v>318769.86068</v>
      </c>
      <c r="Y202" s="11">
        <v>2301.4036946</v>
      </c>
      <c r="Z202" s="11">
        <v>27367.753275</v>
      </c>
      <c r="AA202" s="11"/>
      <c r="AB202" s="11"/>
      <c r="AC202" s="38">
        <f t="shared" si="15"/>
        <v>1428112.4273496</v>
      </c>
      <c r="AI202" s="2"/>
      <c r="AM202" s="2"/>
    </row>
    <row r="203" spans="1:39" ht="12.75">
      <c r="A203" s="2" t="s">
        <v>402</v>
      </c>
      <c r="B203" s="2">
        <v>5200</v>
      </c>
      <c r="C203" s="11" t="s">
        <v>403</v>
      </c>
      <c r="D203" s="11">
        <v>2062932.909</v>
      </c>
      <c r="E203" s="11">
        <v>69477.50395</v>
      </c>
      <c r="F203" s="11">
        <v>0</v>
      </c>
      <c r="G203" s="11">
        <v>74898.587092</v>
      </c>
      <c r="H203" s="11">
        <f t="shared" si="12"/>
        <v>2207309.000042</v>
      </c>
      <c r="I203" s="35">
        <v>2118632.0975</v>
      </c>
      <c r="J203" s="11">
        <v>71353.396557</v>
      </c>
      <c r="K203" s="11">
        <v>0</v>
      </c>
      <c r="L203" s="11">
        <v>0</v>
      </c>
      <c r="M203" s="11">
        <v>4984.0587647</v>
      </c>
      <c r="N203" s="11">
        <v>12339.447179</v>
      </c>
      <c r="O203" s="11">
        <f t="shared" si="13"/>
        <v>2207309.0000007</v>
      </c>
      <c r="P203" s="35">
        <v>2175835.1641</v>
      </c>
      <c r="Q203" s="11">
        <v>73279.938264</v>
      </c>
      <c r="R203" s="11">
        <v>0</v>
      </c>
      <c r="S203" s="11">
        <v>27770.94391</v>
      </c>
      <c r="T203" s="11">
        <v>-1.07435E-10</v>
      </c>
      <c r="U203" s="11"/>
      <c r="V203" s="11">
        <f t="shared" si="14"/>
        <v>2276886.046274</v>
      </c>
      <c r="W203" s="35">
        <v>2234582.7136</v>
      </c>
      <c r="X203" s="11">
        <v>75258.496597</v>
      </c>
      <c r="Y203" s="11">
        <v>0</v>
      </c>
      <c r="Z203" s="11">
        <v>28520.759395</v>
      </c>
      <c r="AA203" s="11"/>
      <c r="AB203" s="11"/>
      <c r="AC203" s="38">
        <f t="shared" si="15"/>
        <v>2338361.969592</v>
      </c>
      <c r="AI203" s="2"/>
      <c r="AM203" s="2"/>
    </row>
    <row r="204" spans="1:39" ht="12.75">
      <c r="A204" s="2" t="s">
        <v>404</v>
      </c>
      <c r="B204" s="2">
        <v>5240</v>
      </c>
      <c r="C204" s="11" t="s">
        <v>405</v>
      </c>
      <c r="D204" s="11">
        <v>2408805.3037</v>
      </c>
      <c r="E204" s="11">
        <v>0</v>
      </c>
      <c r="F204" s="11">
        <v>0</v>
      </c>
      <c r="G204" s="11">
        <v>19694.696289</v>
      </c>
      <c r="H204" s="11">
        <f t="shared" si="12"/>
        <v>2428499.999989</v>
      </c>
      <c r="I204" s="35">
        <v>2473843.0469</v>
      </c>
      <c r="J204" s="11">
        <v>0</v>
      </c>
      <c r="K204" s="11">
        <v>0</v>
      </c>
      <c r="L204" s="11">
        <v>0</v>
      </c>
      <c r="M204" s="11">
        <v>10072.378466</v>
      </c>
      <c r="N204" s="11"/>
      <c r="O204" s="11">
        <f t="shared" si="13"/>
        <v>2483915.425366</v>
      </c>
      <c r="P204" s="35">
        <v>2540636.8092</v>
      </c>
      <c r="Q204" s="11">
        <v>0</v>
      </c>
      <c r="R204" s="11">
        <v>0</v>
      </c>
      <c r="S204" s="11">
        <v>12843.612481</v>
      </c>
      <c r="T204" s="11">
        <v>1.020517E-12</v>
      </c>
      <c r="U204" s="11"/>
      <c r="V204" s="11">
        <f t="shared" si="14"/>
        <v>2553480.421681</v>
      </c>
      <c r="W204" s="35">
        <v>2609234.003</v>
      </c>
      <c r="X204" s="11">
        <v>0</v>
      </c>
      <c r="Y204" s="11">
        <v>0</v>
      </c>
      <c r="Z204" s="11">
        <v>13190.390018</v>
      </c>
      <c r="AA204" s="11"/>
      <c r="AB204" s="11"/>
      <c r="AC204" s="38">
        <f t="shared" si="15"/>
        <v>2622424.393018</v>
      </c>
      <c r="AI204" s="2"/>
      <c r="AM204" s="2"/>
    </row>
    <row r="205" spans="1:39" ht="12.75">
      <c r="A205" s="2" t="s">
        <v>406</v>
      </c>
      <c r="B205" s="2">
        <v>5260</v>
      </c>
      <c r="C205" s="11" t="s">
        <v>407</v>
      </c>
      <c r="D205" s="11">
        <v>1121176.8476</v>
      </c>
      <c r="E205" s="11">
        <v>20485.444576</v>
      </c>
      <c r="F205" s="11">
        <v>25086.800007</v>
      </c>
      <c r="G205" s="11">
        <v>252030.9078</v>
      </c>
      <c r="H205" s="11">
        <f t="shared" si="12"/>
        <v>1418779.999983</v>
      </c>
      <c r="I205" s="35">
        <v>1151448.6225</v>
      </c>
      <c r="J205" s="11">
        <v>21038.55158</v>
      </c>
      <c r="K205" s="11">
        <v>25764.143608</v>
      </c>
      <c r="L205" s="11">
        <v>0</v>
      </c>
      <c r="M205" s="11">
        <v>143236.60355</v>
      </c>
      <c r="N205" s="11">
        <v>77292.078765</v>
      </c>
      <c r="O205" s="11">
        <f t="shared" si="13"/>
        <v>1418780.000003</v>
      </c>
      <c r="P205" s="35">
        <v>1182537.7353</v>
      </c>
      <c r="Q205" s="11">
        <v>21606.592472</v>
      </c>
      <c r="R205" s="11">
        <v>26459.775485</v>
      </c>
      <c r="S205" s="11">
        <v>29010.397422</v>
      </c>
      <c r="T205" s="11">
        <v>10542.828463</v>
      </c>
      <c r="U205" s="11">
        <v>148622.67085</v>
      </c>
      <c r="V205" s="11">
        <f t="shared" si="14"/>
        <v>1418779.9999920004</v>
      </c>
      <c r="W205" s="35">
        <v>1214466.2542</v>
      </c>
      <c r="X205" s="11">
        <v>22189.970469</v>
      </c>
      <c r="Y205" s="11">
        <v>27174.189423</v>
      </c>
      <c r="Z205" s="11">
        <v>29793.678152</v>
      </c>
      <c r="AA205" s="11">
        <v>4.393996E-11</v>
      </c>
      <c r="AB205" s="11">
        <v>125155.90779</v>
      </c>
      <c r="AC205" s="38">
        <f t="shared" si="15"/>
        <v>1418780.0000340003</v>
      </c>
      <c r="AI205" s="2"/>
      <c r="AM205" s="2"/>
    </row>
    <row r="206" spans="1:39" ht="12.75">
      <c r="A206" s="2" t="s">
        <v>408</v>
      </c>
      <c r="B206" s="2">
        <v>5290</v>
      </c>
      <c r="C206" s="11" t="s">
        <v>409</v>
      </c>
      <c r="D206" s="11">
        <v>398133.40177</v>
      </c>
      <c r="E206" s="11">
        <v>3920.7754652</v>
      </c>
      <c r="F206" s="11"/>
      <c r="G206" s="11">
        <v>9909.8227667</v>
      </c>
      <c r="H206" s="11">
        <f t="shared" si="12"/>
        <v>411964.0000019</v>
      </c>
      <c r="I206" s="35">
        <v>408883.00362</v>
      </c>
      <c r="J206" s="11">
        <v>4026.6364027</v>
      </c>
      <c r="K206" s="11"/>
      <c r="L206" s="11">
        <v>0</v>
      </c>
      <c r="M206" s="11">
        <v>2430.6429113</v>
      </c>
      <c r="N206" s="11"/>
      <c r="O206" s="11">
        <f t="shared" si="13"/>
        <v>415340.28293399996</v>
      </c>
      <c r="P206" s="35">
        <v>419922.84471</v>
      </c>
      <c r="Q206" s="11">
        <v>4135.3555856</v>
      </c>
      <c r="R206" s="11"/>
      <c r="S206" s="11">
        <v>7544.4996392</v>
      </c>
      <c r="T206" s="11">
        <v>1.202483E-11</v>
      </c>
      <c r="U206" s="11"/>
      <c r="V206" s="11">
        <f t="shared" si="14"/>
        <v>431602.6999348</v>
      </c>
      <c r="W206" s="35">
        <v>431260.76152</v>
      </c>
      <c r="X206" s="11">
        <v>4247.0101864</v>
      </c>
      <c r="Y206" s="11"/>
      <c r="Z206" s="11">
        <v>7748.2011294</v>
      </c>
      <c r="AA206" s="11"/>
      <c r="AB206" s="11"/>
      <c r="AC206" s="38">
        <f t="shared" si="15"/>
        <v>443255.97283579997</v>
      </c>
      <c r="AI206" s="2"/>
      <c r="AM206" s="2"/>
    </row>
    <row r="207" spans="1:39" ht="12.75">
      <c r="A207" s="2" t="s">
        <v>410</v>
      </c>
      <c r="B207" s="2">
        <v>5380</v>
      </c>
      <c r="C207" s="11" t="s">
        <v>411</v>
      </c>
      <c r="D207" s="11">
        <v>933512</v>
      </c>
      <c r="E207" s="11"/>
      <c r="F207" s="11"/>
      <c r="G207" s="11"/>
      <c r="H207" s="11">
        <f t="shared" si="12"/>
        <v>933512</v>
      </c>
      <c r="I207" s="35">
        <v>958716.824</v>
      </c>
      <c r="J207" s="11"/>
      <c r="K207" s="11"/>
      <c r="L207" s="11">
        <v>0</v>
      </c>
      <c r="M207" s="11"/>
      <c r="N207" s="11"/>
      <c r="O207" s="11">
        <f t="shared" si="13"/>
        <v>958716.824</v>
      </c>
      <c r="P207" s="35">
        <v>984602.17825</v>
      </c>
      <c r="Q207" s="11"/>
      <c r="R207" s="11"/>
      <c r="S207" s="11"/>
      <c r="T207" s="11"/>
      <c r="U207" s="11"/>
      <c r="V207" s="11">
        <f t="shared" si="14"/>
        <v>984602.17825</v>
      </c>
      <c r="W207" s="35">
        <v>1011186.4371</v>
      </c>
      <c r="X207" s="11"/>
      <c r="Y207" s="11"/>
      <c r="Z207" s="11"/>
      <c r="AA207" s="11"/>
      <c r="AB207" s="11"/>
      <c r="AC207" s="38">
        <f t="shared" si="15"/>
        <v>1011186.4371</v>
      </c>
      <c r="AI207" s="2"/>
      <c r="AM207" s="2"/>
    </row>
    <row r="208" spans="1:39" ht="12.75">
      <c r="A208" s="2" t="s">
        <v>412</v>
      </c>
      <c r="B208" s="2">
        <v>5420</v>
      </c>
      <c r="C208" s="11" t="s">
        <v>413</v>
      </c>
      <c r="D208" s="11">
        <v>2723662.9672</v>
      </c>
      <c r="E208" s="11">
        <v>23546.486369</v>
      </c>
      <c r="F208" s="11">
        <v>0</v>
      </c>
      <c r="G208" s="11">
        <v>21291.546416</v>
      </c>
      <c r="H208" s="11">
        <f t="shared" si="12"/>
        <v>2768500.9999849997</v>
      </c>
      <c r="I208" s="35">
        <v>2797201.8673</v>
      </c>
      <c r="J208" s="11">
        <v>24182.241501</v>
      </c>
      <c r="K208" s="11">
        <v>0</v>
      </c>
      <c r="L208" s="11">
        <v>0</v>
      </c>
      <c r="M208" s="11">
        <v>5492.3472913</v>
      </c>
      <c r="N208" s="11"/>
      <c r="O208" s="11">
        <f t="shared" si="13"/>
        <v>2826876.4560923</v>
      </c>
      <c r="P208" s="35">
        <v>2872726.3177</v>
      </c>
      <c r="Q208" s="11">
        <v>24835.162022</v>
      </c>
      <c r="R208" s="11">
        <v>0</v>
      </c>
      <c r="S208" s="11">
        <v>84593.600359</v>
      </c>
      <c r="T208" s="11">
        <v>735.10508856</v>
      </c>
      <c r="U208" s="11"/>
      <c r="V208" s="11">
        <f t="shared" si="14"/>
        <v>2982890.18516956</v>
      </c>
      <c r="W208" s="35">
        <v>2950289.9283</v>
      </c>
      <c r="X208" s="11">
        <v>25505.711396</v>
      </c>
      <c r="Y208" s="11">
        <v>0</v>
      </c>
      <c r="Z208" s="11">
        <v>86877.627569</v>
      </c>
      <c r="AA208" s="11">
        <v>449.02230365</v>
      </c>
      <c r="AB208" s="11"/>
      <c r="AC208" s="38">
        <f t="shared" si="15"/>
        <v>3063122.2895686496</v>
      </c>
      <c r="AI208" s="2"/>
      <c r="AM208" s="2"/>
    </row>
    <row r="209" spans="1:39" ht="12.75">
      <c r="A209" s="2" t="s">
        <v>414</v>
      </c>
      <c r="B209" s="2">
        <v>5430</v>
      </c>
      <c r="C209" s="11" t="s">
        <v>415</v>
      </c>
      <c r="D209" s="11">
        <v>1976726.5738</v>
      </c>
      <c r="E209" s="11"/>
      <c r="F209" s="11">
        <v>17562.680238</v>
      </c>
      <c r="G209" s="11">
        <v>83843.74593</v>
      </c>
      <c r="H209" s="11">
        <f t="shared" si="12"/>
        <v>2078132.999968</v>
      </c>
      <c r="I209" s="35">
        <v>2030098.1913</v>
      </c>
      <c r="J209" s="11"/>
      <c r="K209" s="11">
        <v>18036.872605</v>
      </c>
      <c r="L209" s="11">
        <v>0</v>
      </c>
      <c r="M209" s="11">
        <v>38043.965878</v>
      </c>
      <c r="N209" s="11"/>
      <c r="O209" s="11">
        <f t="shared" si="13"/>
        <v>2086179.029783</v>
      </c>
      <c r="P209" s="35">
        <v>2084910.8425</v>
      </c>
      <c r="Q209" s="11"/>
      <c r="R209" s="11">
        <v>18523.868165</v>
      </c>
      <c r="S209" s="11">
        <v>18546.894946</v>
      </c>
      <c r="T209" s="11">
        <v>8.711254E-12</v>
      </c>
      <c r="U209" s="11"/>
      <c r="V209" s="11">
        <f t="shared" si="14"/>
        <v>2121981.605611</v>
      </c>
      <c r="W209" s="35">
        <v>2141203.4352</v>
      </c>
      <c r="X209" s="11"/>
      <c r="Y209" s="11">
        <v>19024.012605</v>
      </c>
      <c r="Z209" s="11">
        <v>19047.66111</v>
      </c>
      <c r="AA209" s="11"/>
      <c r="AB209" s="11"/>
      <c r="AC209" s="38">
        <f t="shared" si="15"/>
        <v>2179275.108915</v>
      </c>
      <c r="AI209" s="2"/>
      <c r="AM209" s="2"/>
    </row>
    <row r="210" spans="1:39" ht="12.75">
      <c r="A210" s="2" t="s">
        <v>416</v>
      </c>
      <c r="B210" s="2">
        <v>5445</v>
      </c>
      <c r="C210" s="11" t="s">
        <v>417</v>
      </c>
      <c r="D210" s="11">
        <v>401265.50313</v>
      </c>
      <c r="E210" s="11">
        <v>0</v>
      </c>
      <c r="F210" s="11"/>
      <c r="G210" s="11">
        <v>20670.496866</v>
      </c>
      <c r="H210" s="11">
        <f t="shared" si="12"/>
        <v>421935.999996</v>
      </c>
      <c r="I210" s="35">
        <v>412099.67172</v>
      </c>
      <c r="J210" s="11">
        <v>0</v>
      </c>
      <c r="K210" s="11"/>
      <c r="L210" s="11">
        <v>0</v>
      </c>
      <c r="M210" s="11">
        <v>3238.9862428</v>
      </c>
      <c r="N210" s="11">
        <v>6597.3420386</v>
      </c>
      <c r="O210" s="11">
        <f t="shared" si="13"/>
        <v>421936.0000014</v>
      </c>
      <c r="P210" s="35">
        <v>423226.36285</v>
      </c>
      <c r="Q210" s="11">
        <v>0</v>
      </c>
      <c r="R210" s="11"/>
      <c r="S210" s="11">
        <v>1442.4364786</v>
      </c>
      <c r="T210" s="11">
        <v>-8.6493E-12</v>
      </c>
      <c r="U210" s="11"/>
      <c r="V210" s="11">
        <f t="shared" si="14"/>
        <v>424668.7993286</v>
      </c>
      <c r="W210" s="35">
        <v>434653.47465</v>
      </c>
      <c r="X210" s="11">
        <v>0</v>
      </c>
      <c r="Y210" s="11"/>
      <c r="Z210" s="11">
        <v>1481.3822636</v>
      </c>
      <c r="AA210" s="11">
        <v>-8.88283E-12</v>
      </c>
      <c r="AB210" s="11"/>
      <c r="AC210" s="38">
        <f t="shared" si="15"/>
        <v>436134.8569136</v>
      </c>
      <c r="AI210" s="2"/>
      <c r="AM210" s="2"/>
    </row>
    <row r="211" spans="1:39" ht="12.75">
      <c r="A211" s="2" t="s">
        <v>418</v>
      </c>
      <c r="B211" s="2">
        <v>5460</v>
      </c>
      <c r="C211" s="11" t="s">
        <v>419</v>
      </c>
      <c r="D211" s="11">
        <v>60529</v>
      </c>
      <c r="E211" s="11"/>
      <c r="F211" s="11"/>
      <c r="G211" s="11">
        <v>0</v>
      </c>
      <c r="H211" s="11">
        <f t="shared" si="12"/>
        <v>60529</v>
      </c>
      <c r="I211" s="35">
        <v>62163.283</v>
      </c>
      <c r="J211" s="11"/>
      <c r="K211" s="11"/>
      <c r="L211" s="11">
        <v>0</v>
      </c>
      <c r="M211" s="11"/>
      <c r="N211" s="11"/>
      <c r="O211" s="11">
        <f t="shared" si="13"/>
        <v>62163.283</v>
      </c>
      <c r="P211" s="35">
        <v>63841.691641</v>
      </c>
      <c r="Q211" s="11"/>
      <c r="R211" s="11"/>
      <c r="S211" s="11">
        <v>179.63094379</v>
      </c>
      <c r="T211" s="11"/>
      <c r="U211" s="11"/>
      <c r="V211" s="11">
        <f t="shared" si="14"/>
        <v>64021.322584789996</v>
      </c>
      <c r="W211" s="35">
        <v>65565.417315</v>
      </c>
      <c r="X211" s="11"/>
      <c r="Y211" s="11"/>
      <c r="Z211" s="11">
        <v>184.48097927</v>
      </c>
      <c r="AA211" s="11"/>
      <c r="AB211" s="11"/>
      <c r="AC211" s="38">
        <f t="shared" si="15"/>
        <v>65749.89829427</v>
      </c>
      <c r="AI211" s="2"/>
      <c r="AM211" s="2"/>
    </row>
    <row r="212" spans="1:39" ht="12.75">
      <c r="A212" s="2" t="s">
        <v>420</v>
      </c>
      <c r="B212" s="2">
        <v>5480</v>
      </c>
      <c r="C212" s="11" t="s">
        <v>421</v>
      </c>
      <c r="D212" s="11">
        <v>159311.64679</v>
      </c>
      <c r="E212" s="11"/>
      <c r="F212" s="11">
        <v>3361.3532102</v>
      </c>
      <c r="G212" s="11">
        <v>0</v>
      </c>
      <c r="H212" s="11">
        <f t="shared" si="12"/>
        <v>162673.0000002</v>
      </c>
      <c r="I212" s="35">
        <v>163613.06125</v>
      </c>
      <c r="J212" s="11"/>
      <c r="K212" s="11">
        <v>3452.1097469</v>
      </c>
      <c r="L212" s="11">
        <v>0</v>
      </c>
      <c r="M212" s="11">
        <v>0</v>
      </c>
      <c r="N212" s="11"/>
      <c r="O212" s="11">
        <f t="shared" si="13"/>
        <v>167065.1709969</v>
      </c>
      <c r="P212" s="35">
        <v>168030.61391</v>
      </c>
      <c r="Q212" s="11"/>
      <c r="R212" s="11">
        <v>3545.31671</v>
      </c>
      <c r="S212" s="11">
        <v>5985.3030471</v>
      </c>
      <c r="T212" s="11">
        <v>0</v>
      </c>
      <c r="U212" s="11"/>
      <c r="V212" s="11">
        <f t="shared" si="14"/>
        <v>177561.2336671</v>
      </c>
      <c r="W212" s="35">
        <v>172567.44048</v>
      </c>
      <c r="X212" s="11"/>
      <c r="Y212" s="11">
        <v>3641.0402612</v>
      </c>
      <c r="Z212" s="11">
        <v>6146.9062293</v>
      </c>
      <c r="AA212" s="11"/>
      <c r="AB212" s="11"/>
      <c r="AC212" s="38">
        <f t="shared" si="15"/>
        <v>182355.38697049997</v>
      </c>
      <c r="AI212" s="2"/>
      <c r="AM212" s="2"/>
    </row>
    <row r="213" spans="1:39" ht="12.75">
      <c r="A213" s="2" t="s">
        <v>422</v>
      </c>
      <c r="B213" s="2">
        <v>5490</v>
      </c>
      <c r="C213" s="11" t="s">
        <v>423</v>
      </c>
      <c r="D213" s="11">
        <v>6253938.6609</v>
      </c>
      <c r="E213" s="11">
        <v>42277.746115</v>
      </c>
      <c r="F213" s="11">
        <v>0</v>
      </c>
      <c r="G213" s="11">
        <v>38708.592992</v>
      </c>
      <c r="H213" s="11">
        <f t="shared" si="12"/>
        <v>6334925.000007</v>
      </c>
      <c r="I213" s="35">
        <v>6422795.0047</v>
      </c>
      <c r="J213" s="11">
        <v>43419.24526</v>
      </c>
      <c r="K213" s="11">
        <v>0</v>
      </c>
      <c r="L213" s="11">
        <v>0</v>
      </c>
      <c r="M213" s="11">
        <v>19407.475712</v>
      </c>
      <c r="N213" s="11"/>
      <c r="O213" s="11">
        <f t="shared" si="13"/>
        <v>6485621.725672001</v>
      </c>
      <c r="P213" s="35">
        <v>6596210.4699</v>
      </c>
      <c r="Q213" s="11">
        <v>44591.564882</v>
      </c>
      <c r="R213" s="11">
        <v>0</v>
      </c>
      <c r="S213" s="11">
        <v>56784.933951</v>
      </c>
      <c r="T213" s="11">
        <v>6387.4060125</v>
      </c>
      <c r="U213" s="11"/>
      <c r="V213" s="11">
        <f t="shared" si="14"/>
        <v>6703974.374745499</v>
      </c>
      <c r="W213" s="35">
        <v>6774308.1526</v>
      </c>
      <c r="X213" s="11">
        <v>45795.537134</v>
      </c>
      <c r="Y213" s="11">
        <v>0</v>
      </c>
      <c r="Z213" s="11">
        <v>58318.127167</v>
      </c>
      <c r="AA213" s="11">
        <v>999.24914624</v>
      </c>
      <c r="AB213" s="11"/>
      <c r="AC213" s="38">
        <f t="shared" si="15"/>
        <v>6879421.06604724</v>
      </c>
      <c r="AI213" s="2"/>
      <c r="AM213" s="2"/>
    </row>
    <row r="214" spans="1:39" ht="12.75">
      <c r="A214" s="2" t="s">
        <v>424</v>
      </c>
      <c r="B214" s="2">
        <v>5510</v>
      </c>
      <c r="C214" s="11" t="s">
        <v>425</v>
      </c>
      <c r="D214" s="11">
        <v>22215.34881</v>
      </c>
      <c r="E214" s="11">
        <v>516.87198446</v>
      </c>
      <c r="F214" s="11"/>
      <c r="G214" s="11">
        <v>568.77920528</v>
      </c>
      <c r="H214" s="11">
        <f t="shared" si="12"/>
        <v>23300.99999974</v>
      </c>
      <c r="I214" s="35">
        <v>22815.163228</v>
      </c>
      <c r="J214" s="11">
        <v>530.82752804</v>
      </c>
      <c r="K214" s="11"/>
      <c r="L214" s="11">
        <v>0</v>
      </c>
      <c r="M214" s="11">
        <v>157.39503708</v>
      </c>
      <c r="N214" s="11"/>
      <c r="O214" s="11">
        <f t="shared" si="13"/>
        <v>23503.385793120004</v>
      </c>
      <c r="P214" s="35">
        <v>23431.172635</v>
      </c>
      <c r="Q214" s="11">
        <v>545.15987129</v>
      </c>
      <c r="R214" s="11"/>
      <c r="S214" s="11">
        <v>4400.9581228</v>
      </c>
      <c r="T214" s="11">
        <v>8.267831E-13</v>
      </c>
      <c r="U214" s="11"/>
      <c r="V214" s="11">
        <f t="shared" si="14"/>
        <v>28377.29062909</v>
      </c>
      <c r="W214" s="35">
        <v>24063.814296</v>
      </c>
      <c r="X214" s="11">
        <v>559.87918782</v>
      </c>
      <c r="Y214" s="11"/>
      <c r="Z214" s="11">
        <v>4519.7839922</v>
      </c>
      <c r="AA214" s="11"/>
      <c r="AB214" s="11"/>
      <c r="AC214" s="38">
        <f t="shared" si="15"/>
        <v>29143.47747602</v>
      </c>
      <c r="AI214" s="2"/>
      <c r="AM214" s="2"/>
    </row>
    <row r="215" spans="1:39" ht="12.75">
      <c r="A215" s="2" t="s">
        <v>426</v>
      </c>
      <c r="B215" s="2">
        <v>5600</v>
      </c>
      <c r="C215" s="11" t="s">
        <v>427</v>
      </c>
      <c r="D215" s="11">
        <v>3471609.6123</v>
      </c>
      <c r="E215" s="11">
        <v>9945.2000258</v>
      </c>
      <c r="F215" s="11">
        <v>32420.764107</v>
      </c>
      <c r="G215" s="11">
        <v>399912.42352</v>
      </c>
      <c r="H215" s="11">
        <f t="shared" si="12"/>
        <v>3913887.9999528006</v>
      </c>
      <c r="I215" s="35">
        <v>3565343.0719</v>
      </c>
      <c r="J215" s="11">
        <v>10213.720426</v>
      </c>
      <c r="K215" s="11">
        <v>33296.124738</v>
      </c>
      <c r="L215" s="11">
        <v>0</v>
      </c>
      <c r="M215" s="11">
        <v>287577.46712</v>
      </c>
      <c r="N215" s="11">
        <v>17457.615834</v>
      </c>
      <c r="O215" s="11">
        <f t="shared" si="13"/>
        <v>3913888.000018</v>
      </c>
      <c r="P215" s="35">
        <v>3661607.3348</v>
      </c>
      <c r="Q215" s="11">
        <v>10489.490878</v>
      </c>
      <c r="R215" s="11">
        <v>34195.120106</v>
      </c>
      <c r="S215" s="11">
        <v>24475.532596</v>
      </c>
      <c r="T215" s="11">
        <v>165530.88513</v>
      </c>
      <c r="U215" s="11">
        <v>17589.636472</v>
      </c>
      <c r="V215" s="11">
        <f t="shared" si="14"/>
        <v>3913887.9999819994</v>
      </c>
      <c r="W215" s="35">
        <v>3760470.7329</v>
      </c>
      <c r="X215" s="11">
        <v>10772.707132</v>
      </c>
      <c r="Y215" s="11">
        <v>35118.388349</v>
      </c>
      <c r="Z215" s="11">
        <v>25136.371976</v>
      </c>
      <c r="AA215" s="11">
        <v>70041.579812</v>
      </c>
      <c r="AB215" s="11">
        <v>12348.219868</v>
      </c>
      <c r="AC215" s="38">
        <f t="shared" si="15"/>
        <v>3913888.000037</v>
      </c>
      <c r="AI215" s="2"/>
      <c r="AM215" s="2"/>
    </row>
    <row r="216" spans="1:39" ht="12.75">
      <c r="A216" s="2" t="s">
        <v>428</v>
      </c>
      <c r="B216" s="2">
        <v>5610</v>
      </c>
      <c r="C216" s="11" t="s">
        <v>429</v>
      </c>
      <c r="D216" s="11">
        <v>913975.78222</v>
      </c>
      <c r="E216" s="11">
        <v>53045.50483</v>
      </c>
      <c r="F216" s="11">
        <v>2378.9266518</v>
      </c>
      <c r="G216" s="11">
        <v>7226.7863007</v>
      </c>
      <c r="H216" s="11">
        <f t="shared" si="12"/>
        <v>976627.0000025001</v>
      </c>
      <c r="I216" s="35">
        <v>938653.12834</v>
      </c>
      <c r="J216" s="11">
        <v>54477.733461</v>
      </c>
      <c r="K216" s="11">
        <v>2443.1576714</v>
      </c>
      <c r="L216" s="11">
        <v>0</v>
      </c>
      <c r="M216" s="11">
        <v>3205.9209733</v>
      </c>
      <c r="N216" s="11"/>
      <c r="O216" s="11">
        <f t="shared" si="13"/>
        <v>998779.9404457001</v>
      </c>
      <c r="P216" s="35">
        <v>963996.7628</v>
      </c>
      <c r="Q216" s="11">
        <v>55948.632264</v>
      </c>
      <c r="R216" s="11">
        <v>2509.1229285</v>
      </c>
      <c r="S216" s="11">
        <v>20657.558536</v>
      </c>
      <c r="T216" s="11">
        <v>80.993109515</v>
      </c>
      <c r="U216" s="11"/>
      <c r="V216" s="11">
        <f t="shared" si="14"/>
        <v>1043193.069638015</v>
      </c>
      <c r="W216" s="35">
        <v>990024.6754</v>
      </c>
      <c r="X216" s="11">
        <v>57459.245335</v>
      </c>
      <c r="Y216" s="11">
        <v>2576.8692476</v>
      </c>
      <c r="Z216" s="11">
        <v>21215.312616</v>
      </c>
      <c r="AA216" s="11">
        <v>-4.92993E-11</v>
      </c>
      <c r="AB216" s="11"/>
      <c r="AC216" s="38">
        <f t="shared" si="15"/>
        <v>1071276.1025985999</v>
      </c>
      <c r="AI216" s="2"/>
      <c r="AM216" s="2"/>
    </row>
    <row r="217" spans="1:39" ht="12.75">
      <c r="A217" s="2" t="s">
        <v>430</v>
      </c>
      <c r="B217" s="2">
        <v>5640</v>
      </c>
      <c r="C217" s="11" t="s">
        <v>431</v>
      </c>
      <c r="D217" s="11">
        <v>1387651.01</v>
      </c>
      <c r="E217" s="11">
        <v>5726.3299797</v>
      </c>
      <c r="F217" s="11">
        <v>0</v>
      </c>
      <c r="G217" s="11">
        <v>28175.660005</v>
      </c>
      <c r="H217" s="11">
        <f t="shared" si="12"/>
        <v>1421552.9999847</v>
      </c>
      <c r="I217" s="35">
        <v>1425117.5873</v>
      </c>
      <c r="J217" s="11">
        <v>5880.9408891</v>
      </c>
      <c r="K217" s="11">
        <v>0</v>
      </c>
      <c r="L217" s="11">
        <v>0</v>
      </c>
      <c r="M217" s="11">
        <v>20930.888207</v>
      </c>
      <c r="N217" s="11"/>
      <c r="O217" s="11">
        <f t="shared" si="13"/>
        <v>1451929.4163961</v>
      </c>
      <c r="P217" s="35">
        <v>1463595.7621</v>
      </c>
      <c r="Q217" s="11">
        <v>6039.7262932</v>
      </c>
      <c r="R217" s="11">
        <v>0</v>
      </c>
      <c r="S217" s="11">
        <v>21985.03121</v>
      </c>
      <c r="T217" s="11">
        <v>10235.372705</v>
      </c>
      <c r="U217" s="11"/>
      <c r="V217" s="11">
        <f t="shared" si="14"/>
        <v>1501855.8923081998</v>
      </c>
      <c r="W217" s="35">
        <v>1503112.8477</v>
      </c>
      <c r="X217" s="11">
        <v>6202.7989031</v>
      </c>
      <c r="Y217" s="11">
        <v>0</v>
      </c>
      <c r="Z217" s="11">
        <v>22578.627053</v>
      </c>
      <c r="AA217" s="11">
        <v>10206.071356</v>
      </c>
      <c r="AB217" s="11"/>
      <c r="AC217" s="38">
        <f t="shared" si="15"/>
        <v>1542100.3450121</v>
      </c>
      <c r="AI217" s="2"/>
      <c r="AM217" s="2"/>
    </row>
    <row r="218" spans="1:39" ht="12.75">
      <c r="A218" s="2" t="s">
        <v>432</v>
      </c>
      <c r="B218" s="2">
        <v>5650</v>
      </c>
      <c r="C218" s="11" t="s">
        <v>433</v>
      </c>
      <c r="D218" s="11">
        <v>93098.337852</v>
      </c>
      <c r="E218" s="11">
        <v>2345.0425151</v>
      </c>
      <c r="F218" s="11"/>
      <c r="G218" s="11">
        <v>7580.6196328</v>
      </c>
      <c r="H218" s="11">
        <f t="shared" si="12"/>
        <v>103023.99999989998</v>
      </c>
      <c r="I218" s="35">
        <v>95611.992974</v>
      </c>
      <c r="J218" s="11">
        <v>2408.358663</v>
      </c>
      <c r="K218" s="11"/>
      <c r="L218" s="11">
        <v>0</v>
      </c>
      <c r="M218" s="11">
        <v>3577.0280586</v>
      </c>
      <c r="N218" s="11">
        <v>1426.6203043</v>
      </c>
      <c r="O218" s="11">
        <f t="shared" si="13"/>
        <v>103023.9999999</v>
      </c>
      <c r="P218" s="35">
        <v>98193.516784</v>
      </c>
      <c r="Q218" s="11">
        <v>2473.3843469</v>
      </c>
      <c r="R218" s="11"/>
      <c r="S218" s="11">
        <v>5029.6664261</v>
      </c>
      <c r="T218" s="11">
        <v>-6.61249E-13</v>
      </c>
      <c r="U218" s="11"/>
      <c r="V218" s="11">
        <f t="shared" si="14"/>
        <v>105696.567557</v>
      </c>
      <c r="W218" s="35">
        <v>100844.74174</v>
      </c>
      <c r="X218" s="11">
        <v>2540.1657242</v>
      </c>
      <c r="Y218" s="11"/>
      <c r="Z218" s="11">
        <v>5165.4674196</v>
      </c>
      <c r="AA218" s="11"/>
      <c r="AB218" s="11"/>
      <c r="AC218" s="38">
        <f t="shared" si="15"/>
        <v>108550.37488379999</v>
      </c>
      <c r="AI218" s="2"/>
      <c r="AM218" s="2"/>
    </row>
    <row r="219" spans="1:39" ht="12.75">
      <c r="A219" s="2" t="s">
        <v>434</v>
      </c>
      <c r="B219" s="2">
        <v>5670</v>
      </c>
      <c r="C219" s="11" t="s">
        <v>435</v>
      </c>
      <c r="D219" s="11">
        <v>463407.8139</v>
      </c>
      <c r="E219" s="11"/>
      <c r="F219" s="11">
        <v>15619.201235</v>
      </c>
      <c r="G219" s="11">
        <v>16758.984868</v>
      </c>
      <c r="H219" s="11">
        <f t="shared" si="12"/>
        <v>495786.000003</v>
      </c>
      <c r="I219" s="35">
        <v>475919.82487</v>
      </c>
      <c r="J219" s="11"/>
      <c r="K219" s="11">
        <v>16040.919668</v>
      </c>
      <c r="L219" s="11">
        <v>0</v>
      </c>
      <c r="M219" s="11">
        <v>4589.7010658</v>
      </c>
      <c r="N219" s="11"/>
      <c r="O219" s="11">
        <f t="shared" si="13"/>
        <v>496550.4456038</v>
      </c>
      <c r="P219" s="35">
        <v>488769.66014</v>
      </c>
      <c r="Q219" s="11"/>
      <c r="R219" s="11">
        <v>16474.024499</v>
      </c>
      <c r="S219" s="11">
        <v>11724.511701</v>
      </c>
      <c r="T219" s="11">
        <v>1010.0620703</v>
      </c>
      <c r="U219" s="11"/>
      <c r="V219" s="11">
        <f t="shared" si="14"/>
        <v>517978.25841029995</v>
      </c>
      <c r="W219" s="35">
        <v>501966.44097</v>
      </c>
      <c r="X219" s="11"/>
      <c r="Y219" s="11">
        <v>16918.82316</v>
      </c>
      <c r="Z219" s="11">
        <v>12041.073517</v>
      </c>
      <c r="AA219" s="11">
        <v>-7.85882E-12</v>
      </c>
      <c r="AB219" s="11"/>
      <c r="AC219" s="38">
        <f t="shared" si="15"/>
        <v>530926.337647</v>
      </c>
      <c r="AI219" s="2"/>
      <c r="AM219" s="2"/>
    </row>
    <row r="220" spans="1:39" ht="12.75">
      <c r="A220" s="2" t="s">
        <v>436</v>
      </c>
      <c r="B220" s="2">
        <v>5690</v>
      </c>
      <c r="C220" s="11" t="s">
        <v>437</v>
      </c>
      <c r="D220" s="11">
        <v>444415.51028</v>
      </c>
      <c r="E220" s="11"/>
      <c r="F220" s="11"/>
      <c r="G220" s="11">
        <v>7191.4897163</v>
      </c>
      <c r="H220" s="11">
        <f t="shared" si="12"/>
        <v>451606.9999963</v>
      </c>
      <c r="I220" s="35">
        <v>456414.72906</v>
      </c>
      <c r="J220" s="11"/>
      <c r="K220" s="11"/>
      <c r="L220" s="11">
        <v>0</v>
      </c>
      <c r="M220" s="11">
        <v>3392.4060568</v>
      </c>
      <c r="N220" s="11"/>
      <c r="O220" s="11">
        <f t="shared" si="13"/>
        <v>459807.13511679997</v>
      </c>
      <c r="P220" s="35">
        <v>468737.92675</v>
      </c>
      <c r="Q220" s="11"/>
      <c r="R220" s="11"/>
      <c r="S220" s="11"/>
      <c r="T220" s="11">
        <v>8.051337E-13</v>
      </c>
      <c r="U220" s="11"/>
      <c r="V220" s="11">
        <f t="shared" si="14"/>
        <v>468737.92675</v>
      </c>
      <c r="W220" s="35">
        <v>481393.85077</v>
      </c>
      <c r="X220" s="11"/>
      <c r="Y220" s="11"/>
      <c r="Z220" s="11"/>
      <c r="AA220" s="11"/>
      <c r="AB220" s="11"/>
      <c r="AC220" s="38">
        <f t="shared" si="15"/>
        <v>481393.85077</v>
      </c>
      <c r="AI220" s="2"/>
      <c r="AM220" s="2"/>
    </row>
    <row r="221" spans="1:39" ht="12.75">
      <c r="A221" s="2" t="s">
        <v>438</v>
      </c>
      <c r="B221" s="2">
        <v>5700</v>
      </c>
      <c r="C221" s="11" t="s">
        <v>439</v>
      </c>
      <c r="D221" s="11">
        <v>112142.42185</v>
      </c>
      <c r="E221" s="11">
        <v>1953.7239736</v>
      </c>
      <c r="F221" s="11">
        <v>747.83214803</v>
      </c>
      <c r="G221" s="11">
        <v>1658.0220328</v>
      </c>
      <c r="H221" s="11">
        <f t="shared" si="12"/>
        <v>116502.00000443</v>
      </c>
      <c r="I221" s="35">
        <v>115170.26724</v>
      </c>
      <c r="J221" s="11">
        <v>2006.4745209</v>
      </c>
      <c r="K221" s="11">
        <v>768.02361603</v>
      </c>
      <c r="L221" s="11">
        <v>0</v>
      </c>
      <c r="M221" s="11">
        <v>822.92082958</v>
      </c>
      <c r="N221" s="11"/>
      <c r="O221" s="11">
        <f t="shared" si="13"/>
        <v>118767.68620651</v>
      </c>
      <c r="P221" s="35">
        <v>118279.86445</v>
      </c>
      <c r="Q221" s="11">
        <v>2060.6493329</v>
      </c>
      <c r="R221" s="11">
        <v>788.76025366</v>
      </c>
      <c r="S221" s="11">
        <v>5755.375439</v>
      </c>
      <c r="T221" s="11">
        <v>144.96924788</v>
      </c>
      <c r="U221" s="11"/>
      <c r="V221" s="11">
        <f t="shared" si="14"/>
        <v>127029.61872343998</v>
      </c>
      <c r="W221" s="35">
        <v>121473.42079</v>
      </c>
      <c r="X221" s="11">
        <v>2116.2868649</v>
      </c>
      <c r="Y221" s="11">
        <v>810.05678051</v>
      </c>
      <c r="Z221" s="11">
        <v>5910.7705759</v>
      </c>
      <c r="AA221" s="11">
        <v>5.071679E-12</v>
      </c>
      <c r="AB221" s="11"/>
      <c r="AC221" s="38">
        <f t="shared" si="15"/>
        <v>130310.53501131</v>
      </c>
      <c r="AI221" s="2"/>
      <c r="AM221" s="2"/>
    </row>
    <row r="222" spans="1:39" ht="12.75">
      <c r="A222" s="2" t="s">
        <v>440</v>
      </c>
      <c r="B222" s="2">
        <v>5710</v>
      </c>
      <c r="C222" s="11" t="s">
        <v>441</v>
      </c>
      <c r="D222" s="11">
        <v>542910.23112</v>
      </c>
      <c r="E222" s="11">
        <v>22000.464991</v>
      </c>
      <c r="F222" s="11">
        <v>66410.204694</v>
      </c>
      <c r="G222" s="11">
        <v>58234.099197</v>
      </c>
      <c r="H222" s="11">
        <f t="shared" si="12"/>
        <v>689555.000002</v>
      </c>
      <c r="I222" s="35">
        <v>557568.80736</v>
      </c>
      <c r="J222" s="11">
        <v>22594.477545</v>
      </c>
      <c r="K222" s="11">
        <v>68203.28022</v>
      </c>
      <c r="L222" s="11">
        <v>0</v>
      </c>
      <c r="M222" s="11">
        <v>31129.794496</v>
      </c>
      <c r="N222" s="11">
        <v>10058.64038</v>
      </c>
      <c r="O222" s="11">
        <f t="shared" si="13"/>
        <v>689555.000001</v>
      </c>
      <c r="P222" s="35">
        <v>572623.16516</v>
      </c>
      <c r="Q222" s="11">
        <v>23204.528439</v>
      </c>
      <c r="R222" s="11">
        <v>70044.768786</v>
      </c>
      <c r="S222" s="11">
        <v>12843.612481</v>
      </c>
      <c r="T222" s="11">
        <v>-7.50511E-11</v>
      </c>
      <c r="U222" s="11">
        <v>10838.925136</v>
      </c>
      <c r="V222" s="11">
        <f t="shared" si="14"/>
        <v>689555.0000019999</v>
      </c>
      <c r="W222" s="35">
        <v>588083.99062</v>
      </c>
      <c r="X222" s="11">
        <v>23831.050707</v>
      </c>
      <c r="Y222" s="11">
        <v>71935.977544</v>
      </c>
      <c r="Z222" s="11">
        <v>13190.390018</v>
      </c>
      <c r="AA222" s="11"/>
      <c r="AB222" s="11"/>
      <c r="AC222" s="38">
        <f t="shared" si="15"/>
        <v>697041.4088890001</v>
      </c>
      <c r="AI222" s="2"/>
      <c r="AM222" s="2"/>
    </row>
    <row r="223" spans="1:39" ht="12.75">
      <c r="A223" s="2" t="s">
        <v>442</v>
      </c>
      <c r="B223" s="2">
        <v>5730</v>
      </c>
      <c r="C223" s="11" t="s">
        <v>443</v>
      </c>
      <c r="D223" s="11">
        <v>3571690.7144</v>
      </c>
      <c r="E223" s="11">
        <v>67433.130436</v>
      </c>
      <c r="F223" s="11">
        <v>35528.110627</v>
      </c>
      <c r="G223" s="11">
        <v>140591.04458</v>
      </c>
      <c r="H223" s="11">
        <f t="shared" si="12"/>
        <v>3815243.000043</v>
      </c>
      <c r="I223" s="35">
        <v>3668126.3636</v>
      </c>
      <c r="J223" s="11">
        <v>69253.824957</v>
      </c>
      <c r="K223" s="11">
        <v>36487.369614</v>
      </c>
      <c r="L223" s="11">
        <v>0</v>
      </c>
      <c r="M223" s="11">
        <v>84583.300882</v>
      </c>
      <c r="N223" s="11"/>
      <c r="O223" s="11">
        <f t="shared" si="13"/>
        <v>3858450.859053</v>
      </c>
      <c r="P223" s="35">
        <v>3767165.7755</v>
      </c>
      <c r="Q223" s="11">
        <v>71123.678231</v>
      </c>
      <c r="R223" s="11">
        <v>37472.528594</v>
      </c>
      <c r="S223" s="11">
        <v>14727.941081</v>
      </c>
      <c r="T223" s="11">
        <v>22917.330781</v>
      </c>
      <c r="U223" s="11"/>
      <c r="V223" s="11">
        <f t="shared" si="14"/>
        <v>3913407.254187</v>
      </c>
      <c r="W223" s="35">
        <v>3868879.2514</v>
      </c>
      <c r="X223" s="11">
        <v>73044.017543</v>
      </c>
      <c r="Y223" s="11">
        <v>38484.286866</v>
      </c>
      <c r="Z223" s="11">
        <v>15125.595491</v>
      </c>
      <c r="AA223" s="11">
        <v>2.735216E-10</v>
      </c>
      <c r="AB223" s="11"/>
      <c r="AC223" s="38">
        <f t="shared" si="15"/>
        <v>3995533.1513000005</v>
      </c>
      <c r="AI223" s="2"/>
      <c r="AM223" s="2"/>
    </row>
    <row r="224" spans="1:39" ht="12.75">
      <c r="A224" s="2" t="s">
        <v>444</v>
      </c>
      <c r="B224" s="2">
        <v>5750</v>
      </c>
      <c r="C224" s="11" t="s">
        <v>445</v>
      </c>
      <c r="D224" s="11">
        <v>499245.98498</v>
      </c>
      <c r="E224" s="11">
        <v>0</v>
      </c>
      <c r="F224" s="11">
        <v>0</v>
      </c>
      <c r="G224" s="11">
        <v>42467.015018</v>
      </c>
      <c r="H224" s="11">
        <f t="shared" si="12"/>
        <v>541712.999998</v>
      </c>
      <c r="I224" s="35">
        <v>512725.62658</v>
      </c>
      <c r="J224" s="11">
        <v>0</v>
      </c>
      <c r="K224" s="11">
        <v>0</v>
      </c>
      <c r="L224" s="11">
        <v>0</v>
      </c>
      <c r="M224" s="11">
        <v>19570.216088</v>
      </c>
      <c r="N224" s="11">
        <v>9417.1573361</v>
      </c>
      <c r="O224" s="11">
        <f t="shared" si="13"/>
        <v>541713.0000041</v>
      </c>
      <c r="P224" s="35">
        <v>526569.21849</v>
      </c>
      <c r="Q224" s="11">
        <v>0</v>
      </c>
      <c r="R224" s="11">
        <v>0</v>
      </c>
      <c r="S224" s="11">
        <v>17077.513826</v>
      </c>
      <c r="T224" s="11">
        <v>-2.68319E-11</v>
      </c>
      <c r="U224" s="11"/>
      <c r="V224" s="11">
        <f t="shared" si="14"/>
        <v>543646.732316</v>
      </c>
      <c r="W224" s="35">
        <v>540786.58739</v>
      </c>
      <c r="X224" s="11">
        <v>0</v>
      </c>
      <c r="Y224" s="11">
        <v>0</v>
      </c>
      <c r="Z224" s="11">
        <v>17538.606699</v>
      </c>
      <c r="AA224" s="11"/>
      <c r="AB224" s="11"/>
      <c r="AC224" s="38">
        <f t="shared" si="15"/>
        <v>558325.194089</v>
      </c>
      <c r="AI224" s="2"/>
      <c r="AM224" s="2"/>
    </row>
    <row r="225" spans="1:39" ht="12.75">
      <c r="A225" s="2" t="s">
        <v>446</v>
      </c>
      <c r="B225" s="2">
        <v>5835</v>
      </c>
      <c r="C225" s="11" t="s">
        <v>447</v>
      </c>
      <c r="D225" s="11">
        <v>252420.53851</v>
      </c>
      <c r="E225" s="11"/>
      <c r="F225" s="11">
        <v>5986.2024706</v>
      </c>
      <c r="G225" s="11">
        <v>7939.2590219</v>
      </c>
      <c r="H225" s="11">
        <f t="shared" si="12"/>
        <v>266346.0000025</v>
      </c>
      <c r="I225" s="35">
        <v>259235.89305</v>
      </c>
      <c r="J225" s="11"/>
      <c r="K225" s="11">
        <v>6147.8299373</v>
      </c>
      <c r="L225" s="11">
        <v>0</v>
      </c>
      <c r="M225" s="11">
        <v>4710.5078203</v>
      </c>
      <c r="N225" s="11"/>
      <c r="O225" s="11">
        <f t="shared" si="13"/>
        <v>270094.2308076</v>
      </c>
      <c r="P225" s="35">
        <v>266235.26216</v>
      </c>
      <c r="Q225" s="11"/>
      <c r="R225" s="11">
        <v>6313.8213456</v>
      </c>
      <c r="S225" s="11">
        <v>12484.350593</v>
      </c>
      <c r="T225" s="11">
        <v>159.23373056</v>
      </c>
      <c r="U225" s="11"/>
      <c r="V225" s="11">
        <f t="shared" si="14"/>
        <v>285192.66782916</v>
      </c>
      <c r="W225" s="35">
        <v>273423.61424</v>
      </c>
      <c r="X225" s="11"/>
      <c r="Y225" s="11">
        <v>6484.2945219</v>
      </c>
      <c r="Z225" s="11">
        <v>12821.428059</v>
      </c>
      <c r="AA225" s="11">
        <v>1.22897E-11</v>
      </c>
      <c r="AB225" s="11"/>
      <c r="AC225" s="38">
        <f t="shared" si="15"/>
        <v>292729.33682090003</v>
      </c>
      <c r="AI225" s="2"/>
      <c r="AM225" s="2"/>
    </row>
    <row r="226" spans="1:39" ht="12.75">
      <c r="A226" s="2" t="s">
        <v>448</v>
      </c>
      <c r="B226" s="2">
        <v>5870</v>
      </c>
      <c r="C226" s="11" t="s">
        <v>449</v>
      </c>
      <c r="D226" s="11">
        <v>1329794.2012</v>
      </c>
      <c r="E226" s="11">
        <v>23323.798793</v>
      </c>
      <c r="F226" s="11">
        <v>0</v>
      </c>
      <c r="G226" s="11">
        <v>0</v>
      </c>
      <c r="H226" s="11">
        <f t="shared" si="12"/>
        <v>1353117.999993</v>
      </c>
      <c r="I226" s="35">
        <v>1365698.6446</v>
      </c>
      <c r="J226" s="11">
        <v>23953.54136</v>
      </c>
      <c r="K226" s="11">
        <v>0</v>
      </c>
      <c r="L226" s="11">
        <v>0</v>
      </c>
      <c r="M226" s="11">
        <v>0</v>
      </c>
      <c r="N226" s="11"/>
      <c r="O226" s="11">
        <f t="shared" si="13"/>
        <v>1389652.18596</v>
      </c>
      <c r="P226" s="35">
        <v>1402572.508</v>
      </c>
      <c r="Q226" s="11">
        <v>24600.286977</v>
      </c>
      <c r="R226" s="11">
        <v>0</v>
      </c>
      <c r="S226" s="11">
        <v>27083.9372</v>
      </c>
      <c r="T226" s="11">
        <v>0</v>
      </c>
      <c r="U226" s="11"/>
      <c r="V226" s="11">
        <f t="shared" si="14"/>
        <v>1454256.732177</v>
      </c>
      <c r="W226" s="35">
        <v>1440441.9658</v>
      </c>
      <c r="X226" s="11">
        <v>25264.494725</v>
      </c>
      <c r="Y226" s="11">
        <v>0</v>
      </c>
      <c r="Z226" s="11">
        <v>27815.203505</v>
      </c>
      <c r="AA226" s="11"/>
      <c r="AB226" s="11"/>
      <c r="AC226" s="38">
        <f t="shared" si="15"/>
        <v>1493521.66403</v>
      </c>
      <c r="AI226" s="2"/>
      <c r="AM226" s="2"/>
    </row>
    <row r="227" spans="1:39" ht="12.75">
      <c r="A227" s="2" t="s">
        <v>450</v>
      </c>
      <c r="B227" s="2">
        <v>5980</v>
      </c>
      <c r="C227" s="11" t="s">
        <v>451</v>
      </c>
      <c r="D227" s="11">
        <v>1761354.6</v>
      </c>
      <c r="E227" s="11">
        <v>1174236.4</v>
      </c>
      <c r="F227" s="11"/>
      <c r="G227" s="11">
        <v>0</v>
      </c>
      <c r="H227" s="11">
        <f t="shared" si="12"/>
        <v>2935591</v>
      </c>
      <c r="I227" s="35">
        <v>1808911.1742</v>
      </c>
      <c r="J227" s="11">
        <v>1205940.7828</v>
      </c>
      <c r="K227" s="11"/>
      <c r="L227" s="11">
        <v>0</v>
      </c>
      <c r="M227" s="11"/>
      <c r="N227" s="11"/>
      <c r="O227" s="11">
        <f t="shared" si="13"/>
        <v>3014851.957</v>
      </c>
      <c r="P227" s="35">
        <v>1857751.7759</v>
      </c>
      <c r="Q227" s="11">
        <v>1238501.1839</v>
      </c>
      <c r="R227" s="11"/>
      <c r="S227" s="11">
        <v>598.17104282</v>
      </c>
      <c r="T227" s="11"/>
      <c r="U227" s="11"/>
      <c r="V227" s="11">
        <f t="shared" si="14"/>
        <v>3096851.1308428203</v>
      </c>
      <c r="W227" s="35">
        <v>1907911.0739</v>
      </c>
      <c r="X227" s="11">
        <v>1271940.7159</v>
      </c>
      <c r="Y227" s="11"/>
      <c r="Z227" s="11">
        <v>614.32166098</v>
      </c>
      <c r="AA227" s="11"/>
      <c r="AB227" s="11"/>
      <c r="AC227" s="38">
        <f t="shared" si="15"/>
        <v>3180466.11146098</v>
      </c>
      <c r="AI227" s="2"/>
      <c r="AM227" s="2"/>
    </row>
    <row r="228" spans="1:39" ht="12.75">
      <c r="A228" s="2" t="s">
        <v>452</v>
      </c>
      <c r="B228" s="2">
        <v>6150</v>
      </c>
      <c r="C228" s="11" t="s">
        <v>453</v>
      </c>
      <c r="D228" s="11">
        <v>77023</v>
      </c>
      <c r="E228" s="11"/>
      <c r="F228" s="11"/>
      <c r="G228" s="11"/>
      <c r="H228" s="11">
        <f t="shared" si="12"/>
        <v>77023</v>
      </c>
      <c r="I228" s="35">
        <v>79102.621</v>
      </c>
      <c r="J228" s="11"/>
      <c r="K228" s="11"/>
      <c r="L228" s="11">
        <v>0</v>
      </c>
      <c r="M228" s="11"/>
      <c r="N228" s="11"/>
      <c r="O228" s="11">
        <f t="shared" si="13"/>
        <v>79102.621</v>
      </c>
      <c r="P228" s="35">
        <v>81238.391767</v>
      </c>
      <c r="Q228" s="11"/>
      <c r="R228" s="11"/>
      <c r="S228" s="11"/>
      <c r="T228" s="11"/>
      <c r="U228" s="11"/>
      <c r="V228" s="11">
        <f t="shared" si="14"/>
        <v>81238.391767</v>
      </c>
      <c r="W228" s="35">
        <v>83431.828345</v>
      </c>
      <c r="X228" s="11"/>
      <c r="Y228" s="11"/>
      <c r="Z228" s="11"/>
      <c r="AA228" s="11"/>
      <c r="AB228" s="11"/>
      <c r="AC228" s="38">
        <f t="shared" si="15"/>
        <v>83431.828345</v>
      </c>
      <c r="AI228" s="2"/>
      <c r="AM228" s="2"/>
    </row>
    <row r="229" spans="1:39" ht="12.75">
      <c r="A229" s="2" t="s">
        <v>454</v>
      </c>
      <c r="B229" s="2">
        <v>6165</v>
      </c>
      <c r="C229" s="11" t="s">
        <v>455</v>
      </c>
      <c r="D229" s="11">
        <v>1261094.9172</v>
      </c>
      <c r="E229" s="11">
        <v>10721.463519</v>
      </c>
      <c r="F229" s="11">
        <v>29520.619295</v>
      </c>
      <c r="G229" s="11">
        <v>-5.45697E-12</v>
      </c>
      <c r="H229" s="11">
        <f t="shared" si="12"/>
        <v>1301337.000014</v>
      </c>
      <c r="I229" s="35">
        <v>1295144.48</v>
      </c>
      <c r="J229" s="11">
        <v>11010.943034</v>
      </c>
      <c r="K229" s="11">
        <v>30317.676016</v>
      </c>
      <c r="L229" s="11">
        <v>0</v>
      </c>
      <c r="M229" s="11">
        <v>-5.60431E-12</v>
      </c>
      <c r="N229" s="11"/>
      <c r="O229" s="11">
        <f t="shared" si="13"/>
        <v>1336473.09905</v>
      </c>
      <c r="P229" s="35">
        <v>1330113.3809</v>
      </c>
      <c r="Q229" s="11">
        <v>11308.238496</v>
      </c>
      <c r="R229" s="11">
        <v>31136.253268</v>
      </c>
      <c r="S229" s="11">
        <v>27797.349659</v>
      </c>
      <c r="T229" s="11">
        <v>-5.75562E-12</v>
      </c>
      <c r="U229" s="11"/>
      <c r="V229" s="11">
        <f t="shared" si="14"/>
        <v>1400355.222323</v>
      </c>
      <c r="W229" s="35">
        <v>1366026.4422</v>
      </c>
      <c r="X229" s="11">
        <v>11613.560936</v>
      </c>
      <c r="Y229" s="11">
        <v>31976.932106</v>
      </c>
      <c r="Z229" s="11">
        <v>28547.878099</v>
      </c>
      <c r="AA229" s="11"/>
      <c r="AB229" s="11"/>
      <c r="AC229" s="38">
        <f t="shared" si="15"/>
        <v>1438164.813341</v>
      </c>
      <c r="AI229" s="2"/>
      <c r="AM229" s="2"/>
    </row>
    <row r="230" spans="1:39" ht="12.75">
      <c r="A230" s="2" t="s">
        <v>456</v>
      </c>
      <c r="B230" s="2">
        <v>6190</v>
      </c>
      <c r="C230" s="11" t="s">
        <v>457</v>
      </c>
      <c r="D230" s="11">
        <v>517340</v>
      </c>
      <c r="E230" s="11">
        <v>0</v>
      </c>
      <c r="F230" s="11">
        <v>0</v>
      </c>
      <c r="G230" s="11">
        <v>0</v>
      </c>
      <c r="H230" s="11">
        <f t="shared" si="12"/>
        <v>517340</v>
      </c>
      <c r="I230" s="35">
        <v>531308.18</v>
      </c>
      <c r="J230" s="11">
        <v>0</v>
      </c>
      <c r="K230" s="11">
        <v>0</v>
      </c>
      <c r="L230" s="11">
        <v>0</v>
      </c>
      <c r="M230" s="11">
        <v>0</v>
      </c>
      <c r="N230" s="11"/>
      <c r="O230" s="11">
        <f t="shared" si="13"/>
        <v>531308.18</v>
      </c>
      <c r="P230" s="35">
        <v>545653.50086</v>
      </c>
      <c r="Q230" s="11">
        <v>0</v>
      </c>
      <c r="R230" s="11">
        <v>0</v>
      </c>
      <c r="S230" s="11">
        <v>17334.386076</v>
      </c>
      <c r="T230" s="11">
        <v>0</v>
      </c>
      <c r="U230" s="11"/>
      <c r="V230" s="11">
        <f t="shared" si="14"/>
        <v>562987.8869360001</v>
      </c>
      <c r="W230" s="35">
        <v>560386.14538</v>
      </c>
      <c r="X230" s="11">
        <v>0</v>
      </c>
      <c r="Y230" s="11">
        <v>0</v>
      </c>
      <c r="Z230" s="11">
        <v>17802.4145</v>
      </c>
      <c r="AA230" s="11"/>
      <c r="AB230" s="11"/>
      <c r="AC230" s="38">
        <f t="shared" si="15"/>
        <v>578188.55988</v>
      </c>
      <c r="AI230" s="2"/>
      <c r="AM230" s="2"/>
    </row>
    <row r="231" spans="1:39" ht="12.75">
      <c r="A231" s="2" t="s">
        <v>458</v>
      </c>
      <c r="B231" s="2">
        <v>6240</v>
      </c>
      <c r="C231" s="11" t="s">
        <v>459</v>
      </c>
      <c r="D231" s="11">
        <v>716724.89441</v>
      </c>
      <c r="E231" s="11">
        <v>6799.1055878</v>
      </c>
      <c r="F231" s="11"/>
      <c r="G231" s="11">
        <v>0</v>
      </c>
      <c r="H231" s="11">
        <f t="shared" si="12"/>
        <v>723523.9999978</v>
      </c>
      <c r="I231" s="35">
        <v>736076.46656</v>
      </c>
      <c r="J231" s="11">
        <v>6982.6814387</v>
      </c>
      <c r="K231" s="11"/>
      <c r="L231" s="11">
        <v>0</v>
      </c>
      <c r="M231" s="11"/>
      <c r="N231" s="11"/>
      <c r="O231" s="11">
        <f t="shared" si="13"/>
        <v>743059.1479986999</v>
      </c>
      <c r="P231" s="35">
        <v>755950.53116</v>
      </c>
      <c r="Q231" s="11">
        <v>7171.2138375</v>
      </c>
      <c r="R231" s="11"/>
      <c r="S231" s="11">
        <v>416.74378959</v>
      </c>
      <c r="T231" s="11"/>
      <c r="U231" s="11"/>
      <c r="V231" s="11">
        <f t="shared" si="14"/>
        <v>763538.4887870899</v>
      </c>
      <c r="W231" s="35">
        <v>776361.1955</v>
      </c>
      <c r="X231" s="11">
        <v>7364.8366111</v>
      </c>
      <c r="Y231" s="11"/>
      <c r="Z231" s="11">
        <v>427.99587191</v>
      </c>
      <c r="AA231" s="11"/>
      <c r="AB231" s="11"/>
      <c r="AC231" s="38">
        <f t="shared" si="15"/>
        <v>784154.02798301</v>
      </c>
      <c r="AI231" s="2"/>
      <c r="AM231" s="2"/>
    </row>
    <row r="232" spans="1:39" ht="12.75">
      <c r="A232" s="2" t="s">
        <v>460</v>
      </c>
      <c r="B232" s="2">
        <v>6270</v>
      </c>
      <c r="C232" s="11" t="s">
        <v>461</v>
      </c>
      <c r="D232" s="11">
        <v>60475.056116</v>
      </c>
      <c r="E232" s="11">
        <v>2695.5243278</v>
      </c>
      <c r="F232" s="11"/>
      <c r="G232" s="11">
        <v>1162.4195566</v>
      </c>
      <c r="H232" s="11">
        <f t="shared" si="12"/>
        <v>64333.000000399996</v>
      </c>
      <c r="I232" s="35">
        <v>62107.882631</v>
      </c>
      <c r="J232" s="11">
        <v>2768.3034847</v>
      </c>
      <c r="K232" s="11"/>
      <c r="L232" s="11">
        <v>0</v>
      </c>
      <c r="M232" s="11">
        <v>606.4252923</v>
      </c>
      <c r="N232" s="11"/>
      <c r="O232" s="11">
        <f t="shared" si="13"/>
        <v>65482.611408000004</v>
      </c>
      <c r="P232" s="35">
        <v>63784.795462</v>
      </c>
      <c r="Q232" s="11">
        <v>2843.0476788</v>
      </c>
      <c r="R232" s="11"/>
      <c r="S232" s="11">
        <v>4400.9581228</v>
      </c>
      <c r="T232" s="11">
        <v>1.032008E-12</v>
      </c>
      <c r="U232" s="11"/>
      <c r="V232" s="11">
        <f t="shared" si="14"/>
        <v>71028.8012636</v>
      </c>
      <c r="W232" s="35">
        <v>65506.984939</v>
      </c>
      <c r="X232" s="11">
        <v>2919.8099661</v>
      </c>
      <c r="Y232" s="11"/>
      <c r="Z232" s="11">
        <v>4519.7839922</v>
      </c>
      <c r="AA232" s="11"/>
      <c r="AB232" s="11"/>
      <c r="AC232" s="38">
        <f t="shared" si="15"/>
        <v>72946.5788973</v>
      </c>
      <c r="AI232" s="2"/>
      <c r="AM232" s="2"/>
    </row>
    <row r="233" spans="1:39" ht="12.75">
      <c r="A233" s="2" t="s">
        <v>462</v>
      </c>
      <c r="B233" s="2">
        <v>6280</v>
      </c>
      <c r="C233" s="11" t="s">
        <v>463</v>
      </c>
      <c r="D233" s="11">
        <v>414844.73037</v>
      </c>
      <c r="E233" s="11"/>
      <c r="F233" s="11"/>
      <c r="G233" s="11">
        <v>24751.269628</v>
      </c>
      <c r="H233" s="11">
        <f t="shared" si="12"/>
        <v>439595.999998</v>
      </c>
      <c r="I233" s="35">
        <v>426045.53809</v>
      </c>
      <c r="J233" s="11"/>
      <c r="K233" s="11"/>
      <c r="L233" s="11">
        <v>0</v>
      </c>
      <c r="M233" s="11">
        <v>5.471179E-13</v>
      </c>
      <c r="N233" s="11">
        <v>13550.461908</v>
      </c>
      <c r="O233" s="11">
        <f t="shared" si="13"/>
        <v>439595.999998</v>
      </c>
      <c r="P233" s="35">
        <v>437548.76762</v>
      </c>
      <c r="Q233" s="11"/>
      <c r="R233" s="11"/>
      <c r="S233" s="11">
        <v>59.278211451</v>
      </c>
      <c r="T233" s="11"/>
      <c r="U233" s="11">
        <v>1987.9541684</v>
      </c>
      <c r="V233" s="11">
        <f t="shared" si="14"/>
        <v>439595.99999985105</v>
      </c>
      <c r="W233" s="35">
        <v>449362.58435</v>
      </c>
      <c r="X233" s="11"/>
      <c r="Y233" s="11"/>
      <c r="Z233" s="11">
        <v>60.87872316</v>
      </c>
      <c r="AA233" s="11"/>
      <c r="AB233" s="11"/>
      <c r="AC233" s="38">
        <f t="shared" si="15"/>
        <v>449423.46307316003</v>
      </c>
      <c r="AI233" s="2"/>
      <c r="AM233" s="2"/>
    </row>
    <row r="234" spans="1:39" ht="12.75">
      <c r="A234" s="2" t="s">
        <v>464</v>
      </c>
      <c r="B234" s="2">
        <v>6290</v>
      </c>
      <c r="C234" s="11" t="s">
        <v>465</v>
      </c>
      <c r="D234" s="11">
        <v>103406.90765</v>
      </c>
      <c r="E234" s="11"/>
      <c r="F234" s="11">
        <v>0</v>
      </c>
      <c r="G234" s="11">
        <v>10890.092349</v>
      </c>
      <c r="H234" s="11">
        <f t="shared" si="12"/>
        <v>114296.99999899999</v>
      </c>
      <c r="I234" s="35">
        <v>106198.89416</v>
      </c>
      <c r="J234" s="11"/>
      <c r="K234" s="11">
        <v>0</v>
      </c>
      <c r="L234" s="11">
        <v>0</v>
      </c>
      <c r="M234" s="11">
        <v>6889.4692017</v>
      </c>
      <c r="N234" s="11">
        <v>1208.6366408</v>
      </c>
      <c r="O234" s="11">
        <f t="shared" si="13"/>
        <v>114297.0000025</v>
      </c>
      <c r="P234" s="35">
        <v>109066.2643</v>
      </c>
      <c r="Q234" s="11"/>
      <c r="R234" s="11">
        <v>0</v>
      </c>
      <c r="S234" s="11">
        <v>4206.9567036</v>
      </c>
      <c r="T234" s="11">
        <v>2695.3735986</v>
      </c>
      <c r="U234" s="11"/>
      <c r="V234" s="11">
        <f t="shared" si="14"/>
        <v>115968.59460219998</v>
      </c>
      <c r="W234" s="35">
        <v>112011.05344</v>
      </c>
      <c r="X234" s="11"/>
      <c r="Y234" s="11">
        <v>0</v>
      </c>
      <c r="Z234" s="11">
        <v>4320.5445345</v>
      </c>
      <c r="AA234" s="11">
        <v>-1.12488E-12</v>
      </c>
      <c r="AB234" s="11"/>
      <c r="AC234" s="38">
        <f t="shared" si="15"/>
        <v>116331.59797450001</v>
      </c>
      <c r="AI234" s="2"/>
      <c r="AM234" s="2"/>
    </row>
    <row r="235" spans="1:39" ht="12.75">
      <c r="A235" s="2" t="s">
        <v>466</v>
      </c>
      <c r="B235" s="2">
        <v>6330</v>
      </c>
      <c r="C235" s="11" t="s">
        <v>467</v>
      </c>
      <c r="D235" s="11">
        <v>1706525.4073</v>
      </c>
      <c r="E235" s="11">
        <v>15640.86221</v>
      </c>
      <c r="F235" s="11">
        <v>0</v>
      </c>
      <c r="G235" s="11">
        <v>34622.730442</v>
      </c>
      <c r="H235" s="11">
        <f t="shared" si="12"/>
        <v>1756788.999952</v>
      </c>
      <c r="I235" s="35">
        <v>1752601.5933</v>
      </c>
      <c r="J235" s="11">
        <v>16063.16549</v>
      </c>
      <c r="K235" s="11">
        <v>0</v>
      </c>
      <c r="L235" s="11">
        <v>0</v>
      </c>
      <c r="M235" s="11">
        <v>30167.738601</v>
      </c>
      <c r="N235" s="11"/>
      <c r="O235" s="11">
        <f t="shared" si="13"/>
        <v>1798832.4973910002</v>
      </c>
      <c r="P235" s="35">
        <v>1799921.8364</v>
      </c>
      <c r="Q235" s="11">
        <v>16496.870958</v>
      </c>
      <c r="R235" s="11">
        <v>0</v>
      </c>
      <c r="S235" s="11">
        <v>19454.031212</v>
      </c>
      <c r="T235" s="11">
        <v>19300.135467</v>
      </c>
      <c r="U235" s="11"/>
      <c r="V235" s="11">
        <f t="shared" si="14"/>
        <v>1855172.874037</v>
      </c>
      <c r="W235" s="35">
        <v>1848519.7259</v>
      </c>
      <c r="X235" s="11">
        <v>16942.286474</v>
      </c>
      <c r="Y235" s="11">
        <v>0</v>
      </c>
      <c r="Z235" s="11">
        <v>19979.290055</v>
      </c>
      <c r="AA235" s="11">
        <v>-5.73763E-13</v>
      </c>
      <c r="AB235" s="11"/>
      <c r="AC235" s="38">
        <f t="shared" si="15"/>
        <v>1885441.302429</v>
      </c>
      <c r="AI235" s="2"/>
      <c r="AM235" s="2"/>
    </row>
    <row r="236" spans="1:39" ht="12.75">
      <c r="A236" s="2" t="s">
        <v>468</v>
      </c>
      <c r="B236" s="2">
        <v>6410</v>
      </c>
      <c r="C236" s="11" t="s">
        <v>469</v>
      </c>
      <c r="D236" s="11">
        <v>1127404.9979</v>
      </c>
      <c r="E236" s="11">
        <v>57297.005461</v>
      </c>
      <c r="F236" s="11">
        <v>9451.2272681</v>
      </c>
      <c r="G236" s="11">
        <v>110187.76941</v>
      </c>
      <c r="H236" s="11">
        <f t="shared" si="12"/>
        <v>1304341.0000391</v>
      </c>
      <c r="I236" s="35">
        <v>1157844.9328</v>
      </c>
      <c r="J236" s="11">
        <v>58844.024608</v>
      </c>
      <c r="K236" s="11">
        <v>9706.4104044</v>
      </c>
      <c r="L236" s="11">
        <v>0</v>
      </c>
      <c r="M236" s="11">
        <v>62649.966602</v>
      </c>
      <c r="N236" s="11">
        <v>15295.665586</v>
      </c>
      <c r="O236" s="11">
        <f t="shared" si="13"/>
        <v>1304341.0000004</v>
      </c>
      <c r="P236" s="35">
        <v>1189106.746</v>
      </c>
      <c r="Q236" s="11">
        <v>60432.813273</v>
      </c>
      <c r="R236" s="11">
        <v>9968.4834853</v>
      </c>
      <c r="S236" s="11">
        <v>15547.058185</v>
      </c>
      <c r="T236" s="11">
        <v>31203.361326</v>
      </c>
      <c r="U236" s="11"/>
      <c r="V236" s="11">
        <f t="shared" si="14"/>
        <v>1306258.4622693001</v>
      </c>
      <c r="W236" s="35">
        <v>1221212.6281</v>
      </c>
      <c r="X236" s="11">
        <v>62064.499231</v>
      </c>
      <c r="Y236" s="11">
        <v>10237.632539</v>
      </c>
      <c r="Z236" s="11">
        <v>15966.828756</v>
      </c>
      <c r="AA236" s="11">
        <v>10532.157445</v>
      </c>
      <c r="AB236" s="11"/>
      <c r="AC236" s="38">
        <f t="shared" si="15"/>
        <v>1320013.746071</v>
      </c>
      <c r="AI236" s="2"/>
      <c r="AM236" s="2"/>
    </row>
    <row r="237" spans="1:39" ht="12.75">
      <c r="A237" s="2" t="s">
        <v>470</v>
      </c>
      <c r="B237" s="2">
        <v>6500</v>
      </c>
      <c r="C237" s="11" t="s">
        <v>471</v>
      </c>
      <c r="D237" s="11">
        <v>278753.50271</v>
      </c>
      <c r="E237" s="11"/>
      <c r="F237" s="11">
        <v>0</v>
      </c>
      <c r="G237" s="11">
        <v>3487.497293</v>
      </c>
      <c r="H237" s="11">
        <f t="shared" si="12"/>
        <v>282241.00000299996</v>
      </c>
      <c r="I237" s="35">
        <v>286279.84728</v>
      </c>
      <c r="J237" s="11"/>
      <c r="K237" s="11">
        <v>0</v>
      </c>
      <c r="L237" s="11">
        <v>0</v>
      </c>
      <c r="M237" s="11">
        <v>3581.6597199</v>
      </c>
      <c r="N237" s="11"/>
      <c r="O237" s="11">
        <f t="shared" si="13"/>
        <v>289861.5069999</v>
      </c>
      <c r="P237" s="35">
        <v>294009.40316</v>
      </c>
      <c r="Q237" s="11"/>
      <c r="R237" s="11">
        <v>0</v>
      </c>
      <c r="S237" s="11">
        <v>3562.4408772</v>
      </c>
      <c r="T237" s="11">
        <v>-2.34701E-13</v>
      </c>
      <c r="U237" s="11"/>
      <c r="V237" s="11">
        <f t="shared" si="14"/>
        <v>297571.8440372</v>
      </c>
      <c r="W237" s="35">
        <v>301947.65704</v>
      </c>
      <c r="X237" s="11"/>
      <c r="Y237" s="11">
        <v>0</v>
      </c>
      <c r="Z237" s="11">
        <v>3658.6267809</v>
      </c>
      <c r="AA237" s="11"/>
      <c r="AB237" s="11"/>
      <c r="AC237" s="38">
        <f t="shared" si="15"/>
        <v>305606.2838209</v>
      </c>
      <c r="AI237" s="2"/>
      <c r="AM237" s="2"/>
    </row>
    <row r="238" spans="1:39" ht="12.75">
      <c r="A238" s="2" t="s">
        <v>472</v>
      </c>
      <c r="B238" s="2">
        <v>6535</v>
      </c>
      <c r="C238" s="11" t="s">
        <v>473</v>
      </c>
      <c r="D238" s="11">
        <v>47816.781033</v>
      </c>
      <c r="E238" s="11">
        <v>0</v>
      </c>
      <c r="F238" s="11"/>
      <c r="G238" s="11">
        <v>4543.2189672</v>
      </c>
      <c r="H238" s="11">
        <f t="shared" si="12"/>
        <v>52360.0000002</v>
      </c>
      <c r="I238" s="35">
        <v>49107.834121</v>
      </c>
      <c r="J238" s="11">
        <v>0</v>
      </c>
      <c r="K238" s="11"/>
      <c r="L238" s="11">
        <v>0</v>
      </c>
      <c r="M238" s="11">
        <v>2.615685E-13</v>
      </c>
      <c r="N238" s="11">
        <v>3252.1658794</v>
      </c>
      <c r="O238" s="11">
        <f t="shared" si="13"/>
        <v>52360.0000004</v>
      </c>
      <c r="P238" s="35">
        <v>50433.745642</v>
      </c>
      <c r="Q238" s="11">
        <v>0</v>
      </c>
      <c r="R238" s="11"/>
      <c r="S238" s="11">
        <v>7005.6068078</v>
      </c>
      <c r="T238" s="11">
        <v>2.686309E-13</v>
      </c>
      <c r="U238" s="11"/>
      <c r="V238" s="11">
        <f t="shared" si="14"/>
        <v>57439.352449800004</v>
      </c>
      <c r="W238" s="35">
        <v>51795.456774</v>
      </c>
      <c r="X238" s="11">
        <v>0</v>
      </c>
      <c r="Y238" s="11"/>
      <c r="Z238" s="11">
        <v>7194.7581916</v>
      </c>
      <c r="AA238" s="11">
        <v>2.758839E-13</v>
      </c>
      <c r="AB238" s="11"/>
      <c r="AC238" s="38">
        <f t="shared" si="15"/>
        <v>58990.2149656</v>
      </c>
      <c r="AI238" s="2"/>
      <c r="AM238" s="2"/>
    </row>
    <row r="239" spans="1:39" ht="12.75">
      <c r="A239" s="2" t="s">
        <v>474</v>
      </c>
      <c r="B239" s="2">
        <v>6540</v>
      </c>
      <c r="C239" s="11" t="s">
        <v>475</v>
      </c>
      <c r="D239" s="11">
        <v>479815.61731</v>
      </c>
      <c r="E239" s="11"/>
      <c r="F239" s="11"/>
      <c r="G239" s="11">
        <v>11902.382688</v>
      </c>
      <c r="H239" s="11">
        <f t="shared" si="12"/>
        <v>491717.999998</v>
      </c>
      <c r="I239" s="35">
        <v>492770.63898</v>
      </c>
      <c r="J239" s="11"/>
      <c r="K239" s="11"/>
      <c r="L239" s="11">
        <v>0</v>
      </c>
      <c r="M239" s="11">
        <v>6377.6071413</v>
      </c>
      <c r="N239" s="11"/>
      <c r="O239" s="11">
        <f t="shared" si="13"/>
        <v>499148.2461213</v>
      </c>
      <c r="P239" s="35">
        <v>506075.44623</v>
      </c>
      <c r="Q239" s="11"/>
      <c r="R239" s="11"/>
      <c r="S239" s="11"/>
      <c r="T239" s="11">
        <v>-1.11733E-12</v>
      </c>
      <c r="U239" s="11"/>
      <c r="V239" s="11">
        <f t="shared" si="14"/>
        <v>506075.44623</v>
      </c>
      <c r="W239" s="35">
        <v>519739.48328</v>
      </c>
      <c r="X239" s="11"/>
      <c r="Y239" s="11"/>
      <c r="Z239" s="11"/>
      <c r="AA239" s="11"/>
      <c r="AB239" s="11"/>
      <c r="AC239" s="38">
        <f t="shared" si="15"/>
        <v>519739.48328</v>
      </c>
      <c r="AI239" s="2"/>
      <c r="AM239" s="2"/>
    </row>
    <row r="240" spans="1:39" ht="12.75">
      <c r="A240" s="2" t="s">
        <v>476</v>
      </c>
      <c r="B240" s="2">
        <v>6560</v>
      </c>
      <c r="C240" s="11" t="s">
        <v>477</v>
      </c>
      <c r="D240" s="11">
        <v>292619.11442</v>
      </c>
      <c r="E240" s="11"/>
      <c r="F240" s="11">
        <v>3976.5117974</v>
      </c>
      <c r="G240" s="11">
        <v>115620.37378</v>
      </c>
      <c r="H240" s="11">
        <f t="shared" si="12"/>
        <v>412215.9999974</v>
      </c>
      <c r="I240" s="35">
        <v>300519.83051</v>
      </c>
      <c r="J240" s="11"/>
      <c r="K240" s="11">
        <v>4083.877616</v>
      </c>
      <c r="L240" s="11">
        <v>0</v>
      </c>
      <c r="M240" s="11">
        <v>-1.24416E-11</v>
      </c>
      <c r="N240" s="11">
        <v>107612.29188</v>
      </c>
      <c r="O240" s="11">
        <f t="shared" si="13"/>
        <v>412216.00000600005</v>
      </c>
      <c r="P240" s="35">
        <v>308633.86593</v>
      </c>
      <c r="Q240" s="11"/>
      <c r="R240" s="11">
        <v>4194.1423116</v>
      </c>
      <c r="S240" s="11">
        <v>14370.475503</v>
      </c>
      <c r="T240" s="11"/>
      <c r="U240" s="11">
        <v>85017.516254</v>
      </c>
      <c r="V240" s="11">
        <f t="shared" si="14"/>
        <v>412215.99999860005</v>
      </c>
      <c r="W240" s="35">
        <v>316966.98031</v>
      </c>
      <c r="X240" s="11"/>
      <c r="Y240" s="11">
        <v>4307.384154</v>
      </c>
      <c r="Z240" s="11">
        <v>14758.478342</v>
      </c>
      <c r="AA240" s="11"/>
      <c r="AB240" s="11">
        <v>76183.157192</v>
      </c>
      <c r="AC240" s="38">
        <f t="shared" si="15"/>
        <v>412215.99999800004</v>
      </c>
      <c r="AI240" s="2"/>
      <c r="AM240" s="2"/>
    </row>
    <row r="241" spans="1:39" ht="12.75">
      <c r="A241" s="2" t="s">
        <v>478</v>
      </c>
      <c r="B241" s="2">
        <v>6570</v>
      </c>
      <c r="C241" s="11" t="s">
        <v>479</v>
      </c>
      <c r="D241" s="11">
        <v>51356.551871</v>
      </c>
      <c r="E241" s="11"/>
      <c r="F241" s="11"/>
      <c r="G241" s="11">
        <v>706.44812862</v>
      </c>
      <c r="H241" s="11">
        <f t="shared" si="12"/>
        <v>52062.999999620006</v>
      </c>
      <c r="I241" s="35">
        <v>52743.178772</v>
      </c>
      <c r="J241" s="11"/>
      <c r="K241" s="11"/>
      <c r="L241" s="11">
        <v>0</v>
      </c>
      <c r="M241" s="11">
        <v>-7.89924E-14</v>
      </c>
      <c r="N241" s="11"/>
      <c r="O241" s="11">
        <f t="shared" si="13"/>
        <v>52743.178772</v>
      </c>
      <c r="P241" s="35">
        <v>54167.244599</v>
      </c>
      <c r="Q241" s="11"/>
      <c r="R241" s="11"/>
      <c r="S241" s="11">
        <v>359.26188758</v>
      </c>
      <c r="T241" s="11"/>
      <c r="U241" s="11"/>
      <c r="V241" s="11">
        <f t="shared" si="14"/>
        <v>54526.50648658</v>
      </c>
      <c r="W241" s="35">
        <v>55629.760203</v>
      </c>
      <c r="X241" s="11"/>
      <c r="Y241" s="11"/>
      <c r="Z241" s="11">
        <v>368.96195854</v>
      </c>
      <c r="AA241" s="11"/>
      <c r="AB241" s="11"/>
      <c r="AC241" s="38">
        <f t="shared" si="15"/>
        <v>55998.72216154</v>
      </c>
      <c r="AI241" s="2"/>
      <c r="AM241" s="2"/>
    </row>
    <row r="242" spans="1:39" ht="12.75">
      <c r="A242" s="2" t="s">
        <v>480</v>
      </c>
      <c r="B242" s="2">
        <v>6580</v>
      </c>
      <c r="C242" s="11" t="s">
        <v>481</v>
      </c>
      <c r="D242" s="11">
        <v>1482534.7651</v>
      </c>
      <c r="E242" s="11">
        <v>1061.6858299</v>
      </c>
      <c r="F242" s="11">
        <v>41250.031299</v>
      </c>
      <c r="G242" s="11">
        <v>12870.517791</v>
      </c>
      <c r="H242" s="11">
        <f t="shared" si="12"/>
        <v>1537717.0000198998</v>
      </c>
      <c r="I242" s="35">
        <v>1522563.2037</v>
      </c>
      <c r="J242" s="11">
        <v>1090.3513473</v>
      </c>
      <c r="K242" s="11">
        <v>42363.782144</v>
      </c>
      <c r="L242" s="11">
        <v>0</v>
      </c>
      <c r="M242" s="11">
        <v>5541.6780363</v>
      </c>
      <c r="N242" s="11"/>
      <c r="O242" s="11">
        <f t="shared" si="13"/>
        <v>1571559.0152276</v>
      </c>
      <c r="P242" s="35">
        <v>1563672.4102</v>
      </c>
      <c r="Q242" s="11">
        <v>1119.7908337</v>
      </c>
      <c r="R242" s="11">
        <v>43507.604262</v>
      </c>
      <c r="S242" s="11">
        <v>14639.921919</v>
      </c>
      <c r="T242" s="11">
        <v>1723.0540283</v>
      </c>
      <c r="U242" s="11"/>
      <c r="V242" s="11">
        <f t="shared" si="14"/>
        <v>1624662.7812430002</v>
      </c>
      <c r="W242" s="35">
        <v>1605891.5653</v>
      </c>
      <c r="X242" s="11">
        <v>1150.0251862</v>
      </c>
      <c r="Y242" s="11">
        <v>44682.309577</v>
      </c>
      <c r="Z242" s="11">
        <v>15035.199811</v>
      </c>
      <c r="AA242" s="11">
        <v>538.34502785</v>
      </c>
      <c r="AB242" s="11"/>
      <c r="AC242" s="38">
        <f t="shared" si="15"/>
        <v>1667297.4449020498</v>
      </c>
      <c r="AI242" s="2"/>
      <c r="AM242" s="2"/>
    </row>
    <row r="243" spans="1:39" ht="12.75">
      <c r="A243" s="2" t="s">
        <v>482</v>
      </c>
      <c r="B243" s="2">
        <v>6590</v>
      </c>
      <c r="C243" s="11" t="s">
        <v>483</v>
      </c>
      <c r="D243" s="11">
        <v>106536.00868</v>
      </c>
      <c r="E243" s="11"/>
      <c r="F243" s="11"/>
      <c r="G243" s="11">
        <v>17226.991322</v>
      </c>
      <c r="H243" s="11">
        <f t="shared" si="12"/>
        <v>123763.000002</v>
      </c>
      <c r="I243" s="35">
        <v>109412.48091</v>
      </c>
      <c r="J243" s="11"/>
      <c r="K243" s="11"/>
      <c r="L243" s="11">
        <v>0</v>
      </c>
      <c r="M243" s="11">
        <v>149.93322109</v>
      </c>
      <c r="N243" s="11">
        <v>14200.585867</v>
      </c>
      <c r="O243" s="11">
        <f t="shared" si="13"/>
        <v>123762.99999809</v>
      </c>
      <c r="P243" s="35">
        <v>112366.6179</v>
      </c>
      <c r="Q243" s="11"/>
      <c r="R243" s="11"/>
      <c r="S243" s="11">
        <v>5927.8211451</v>
      </c>
      <c r="T243" s="11">
        <v>-3.88641E-12</v>
      </c>
      <c r="U243" s="11">
        <v>5468.5609584</v>
      </c>
      <c r="V243" s="11">
        <f t="shared" si="14"/>
        <v>123763.0000035</v>
      </c>
      <c r="W243" s="35">
        <v>115400.51658</v>
      </c>
      <c r="X243" s="11"/>
      <c r="Y243" s="11"/>
      <c r="Z243" s="11">
        <v>6087.872316</v>
      </c>
      <c r="AA243" s="11"/>
      <c r="AB243" s="11">
        <v>2274.6111043</v>
      </c>
      <c r="AC243" s="38">
        <f t="shared" si="15"/>
        <v>123763.00000029999</v>
      </c>
      <c r="AI243" s="2"/>
      <c r="AM243" s="2"/>
    </row>
    <row r="244" spans="1:39" ht="12.75">
      <c r="A244" s="2" t="s">
        <v>484</v>
      </c>
      <c r="B244" s="2">
        <v>6630</v>
      </c>
      <c r="C244" s="11" t="s">
        <v>485</v>
      </c>
      <c r="D244" s="11">
        <v>1679545.6134</v>
      </c>
      <c r="E244" s="11">
        <v>113660.93081</v>
      </c>
      <c r="F244" s="11">
        <v>60615.07699</v>
      </c>
      <c r="G244" s="11">
        <v>3576.3788093</v>
      </c>
      <c r="H244" s="11">
        <f t="shared" si="12"/>
        <v>1857398.0000093</v>
      </c>
      <c r="I244" s="35">
        <v>1724893.345</v>
      </c>
      <c r="J244" s="11">
        <v>116729.77594</v>
      </c>
      <c r="K244" s="11">
        <v>62251.684069</v>
      </c>
      <c r="L244" s="11">
        <v>0</v>
      </c>
      <c r="M244" s="11">
        <v>-2.27396E-11</v>
      </c>
      <c r="N244" s="11"/>
      <c r="O244" s="11">
        <f t="shared" si="13"/>
        <v>1903874.805009</v>
      </c>
      <c r="P244" s="35">
        <v>1771465.4653</v>
      </c>
      <c r="Q244" s="11">
        <v>119881.47989</v>
      </c>
      <c r="R244" s="11">
        <v>63932.479539</v>
      </c>
      <c r="S244" s="11">
        <v>11444.287429</v>
      </c>
      <c r="T244" s="11"/>
      <c r="U244" s="11"/>
      <c r="V244" s="11">
        <f t="shared" si="14"/>
        <v>1966723.712158</v>
      </c>
      <c r="W244" s="35">
        <v>1819295.0328</v>
      </c>
      <c r="X244" s="11">
        <v>123118.27985</v>
      </c>
      <c r="Y244" s="11">
        <v>65658.656486</v>
      </c>
      <c r="Z244" s="11">
        <v>11753.283189</v>
      </c>
      <c r="AA244" s="11"/>
      <c r="AB244" s="11"/>
      <c r="AC244" s="38">
        <f t="shared" si="15"/>
        <v>2019825.252325</v>
      </c>
      <c r="AI244" s="2"/>
      <c r="AM244" s="2"/>
    </row>
    <row r="245" spans="1:39" ht="12.75">
      <c r="A245" s="2" t="s">
        <v>486</v>
      </c>
      <c r="B245" s="2">
        <v>6700</v>
      </c>
      <c r="C245" s="11" t="s">
        <v>487</v>
      </c>
      <c r="D245" s="11">
        <v>2309813.103</v>
      </c>
      <c r="E245" s="11">
        <v>125798.31951</v>
      </c>
      <c r="F245" s="11">
        <v>6542.0020864</v>
      </c>
      <c r="G245" s="11">
        <v>47698.575382</v>
      </c>
      <c r="H245" s="11">
        <f t="shared" si="12"/>
        <v>2489851.9999784</v>
      </c>
      <c r="I245" s="35">
        <v>2372178.0568</v>
      </c>
      <c r="J245" s="11">
        <v>129194.87414</v>
      </c>
      <c r="K245" s="11">
        <v>6718.6361427</v>
      </c>
      <c r="L245" s="11">
        <v>0</v>
      </c>
      <c r="M245" s="11">
        <v>32770.831012</v>
      </c>
      <c r="N245" s="11"/>
      <c r="O245" s="11">
        <f t="shared" si="13"/>
        <v>2540862.3980946997</v>
      </c>
      <c r="P245" s="35">
        <v>2436226.8643</v>
      </c>
      <c r="Q245" s="11">
        <v>132683.13574</v>
      </c>
      <c r="R245" s="11">
        <v>6900.0393186</v>
      </c>
      <c r="S245" s="11">
        <v>54918.568445</v>
      </c>
      <c r="T245" s="11">
        <v>1076.101088</v>
      </c>
      <c r="U245" s="11"/>
      <c r="V245" s="11">
        <f t="shared" si="14"/>
        <v>2631804.7088916</v>
      </c>
      <c r="W245" s="35">
        <v>2502004.9897</v>
      </c>
      <c r="X245" s="11">
        <v>136265.58041</v>
      </c>
      <c r="Y245" s="11">
        <v>7086.3403802</v>
      </c>
      <c r="Z245" s="11">
        <v>56401.369793</v>
      </c>
      <c r="AA245" s="11">
        <v>1006.0315186</v>
      </c>
      <c r="AB245" s="11"/>
      <c r="AC245" s="38">
        <f t="shared" si="15"/>
        <v>2702764.3118018</v>
      </c>
      <c r="AI245" s="2"/>
      <c r="AM245" s="2"/>
    </row>
    <row r="246" spans="1:39" ht="12.75">
      <c r="A246" s="2" t="s">
        <v>488</v>
      </c>
      <c r="B246" s="2">
        <v>6780</v>
      </c>
      <c r="C246" s="11" t="s">
        <v>489</v>
      </c>
      <c r="D246" s="11">
        <v>680623.031</v>
      </c>
      <c r="E246" s="11">
        <v>0</v>
      </c>
      <c r="F246" s="11">
        <v>6546.2621979</v>
      </c>
      <c r="G246" s="11">
        <v>33985.706798</v>
      </c>
      <c r="H246" s="11">
        <f t="shared" si="12"/>
        <v>721154.9999959</v>
      </c>
      <c r="I246" s="35">
        <v>698999.85284</v>
      </c>
      <c r="J246" s="11">
        <v>0</v>
      </c>
      <c r="K246" s="11">
        <v>6723.0112773</v>
      </c>
      <c r="L246" s="11">
        <v>0</v>
      </c>
      <c r="M246" s="11">
        <v>10303.577705</v>
      </c>
      <c r="N246" s="11">
        <v>5128.5581764</v>
      </c>
      <c r="O246" s="11">
        <f t="shared" si="13"/>
        <v>721154.9999986999</v>
      </c>
      <c r="P246" s="35">
        <v>717872.84887</v>
      </c>
      <c r="Q246" s="11">
        <v>0</v>
      </c>
      <c r="R246" s="11">
        <v>6904.5325818</v>
      </c>
      <c r="S246" s="11">
        <v>21106.635895</v>
      </c>
      <c r="T246" s="11">
        <v>1.327116E-11</v>
      </c>
      <c r="U246" s="11"/>
      <c r="V246" s="11">
        <f t="shared" si="14"/>
        <v>745884.0173468</v>
      </c>
      <c r="W246" s="35">
        <v>737255.41579</v>
      </c>
      <c r="X246" s="11">
        <v>0</v>
      </c>
      <c r="Y246" s="11">
        <v>7090.9549615</v>
      </c>
      <c r="Z246" s="11">
        <v>21676.515064</v>
      </c>
      <c r="AA246" s="11"/>
      <c r="AB246" s="11"/>
      <c r="AC246" s="38">
        <f t="shared" si="15"/>
        <v>766022.8858155</v>
      </c>
      <c r="AI246" s="2"/>
      <c r="AM246" s="2"/>
    </row>
    <row r="247" spans="1:39" ht="12.75">
      <c r="A247" s="2" t="s">
        <v>490</v>
      </c>
      <c r="B247" s="2">
        <v>6790</v>
      </c>
      <c r="C247" s="11" t="s">
        <v>491</v>
      </c>
      <c r="D247" s="11">
        <v>2477277.8565</v>
      </c>
      <c r="E247" s="11">
        <v>140682.91405</v>
      </c>
      <c r="F247" s="11">
        <v>1278.279558</v>
      </c>
      <c r="G247" s="11">
        <v>6722.9498793</v>
      </c>
      <c r="H247" s="11">
        <f t="shared" si="12"/>
        <v>2625961.9999873</v>
      </c>
      <c r="I247" s="35">
        <v>2544164.3586</v>
      </c>
      <c r="J247" s="11">
        <v>144481.35273</v>
      </c>
      <c r="K247" s="11">
        <v>1312.7931061</v>
      </c>
      <c r="L247" s="11">
        <v>0</v>
      </c>
      <c r="M247" s="11">
        <v>4336.6916031</v>
      </c>
      <c r="N247" s="11"/>
      <c r="O247" s="11">
        <f t="shared" si="13"/>
        <v>2694295.1960392</v>
      </c>
      <c r="P247" s="35">
        <v>2612856.7963</v>
      </c>
      <c r="Q247" s="11">
        <v>148382.34926</v>
      </c>
      <c r="R247" s="11">
        <v>1348.23852</v>
      </c>
      <c r="S247" s="11">
        <v>54399.435017</v>
      </c>
      <c r="T247" s="11">
        <v>468.81918699</v>
      </c>
      <c r="U247" s="11"/>
      <c r="V247" s="11">
        <f t="shared" si="14"/>
        <v>2817455.6382839903</v>
      </c>
      <c r="W247" s="35">
        <v>2683403.9298</v>
      </c>
      <c r="X247" s="11">
        <v>152388.67269</v>
      </c>
      <c r="Y247" s="11">
        <v>1384.64096</v>
      </c>
      <c r="Z247" s="11">
        <v>55868.219763</v>
      </c>
      <c r="AA247" s="11">
        <v>3.947481E-12</v>
      </c>
      <c r="AB247" s="11"/>
      <c r="AC247" s="38">
        <f t="shared" si="15"/>
        <v>2893045.463213</v>
      </c>
      <c r="AI247" s="2"/>
      <c r="AM247" s="2"/>
    </row>
    <row r="248" spans="1:39" ht="12.75">
      <c r="A248" s="2" t="s">
        <v>492</v>
      </c>
      <c r="B248" s="2">
        <v>6830</v>
      </c>
      <c r="C248" s="11" t="s">
        <v>493</v>
      </c>
      <c r="D248" s="11">
        <v>127029.6066</v>
      </c>
      <c r="E248" s="11"/>
      <c r="F248" s="11"/>
      <c r="G248" s="11">
        <v>4493.3934042</v>
      </c>
      <c r="H248" s="11">
        <f t="shared" si="12"/>
        <v>131523.0000042</v>
      </c>
      <c r="I248" s="35">
        <v>130459.40597</v>
      </c>
      <c r="J248" s="11"/>
      <c r="K248" s="11"/>
      <c r="L248" s="11">
        <v>0</v>
      </c>
      <c r="M248" s="11">
        <v>3230.3005183</v>
      </c>
      <c r="N248" s="11"/>
      <c r="O248" s="11">
        <f t="shared" si="13"/>
        <v>133689.7064883</v>
      </c>
      <c r="P248" s="35">
        <v>133981.80994</v>
      </c>
      <c r="Q248" s="11"/>
      <c r="R248" s="11"/>
      <c r="S248" s="11">
        <v>3951.8807634</v>
      </c>
      <c r="T248" s="11">
        <v>157.97707773</v>
      </c>
      <c r="U248" s="11"/>
      <c r="V248" s="11">
        <f t="shared" si="14"/>
        <v>138091.66778113</v>
      </c>
      <c r="W248" s="35">
        <v>137599.3188</v>
      </c>
      <c r="X248" s="11"/>
      <c r="Y248" s="11"/>
      <c r="Z248" s="11">
        <v>4058.581544</v>
      </c>
      <c r="AA248" s="11"/>
      <c r="AB248" s="11"/>
      <c r="AC248" s="38">
        <f t="shared" si="15"/>
        <v>141657.900344</v>
      </c>
      <c r="AI248" s="2"/>
      <c r="AM248" s="2"/>
    </row>
    <row r="249" spans="1:39" ht="12.75">
      <c r="A249" s="2" t="s">
        <v>494</v>
      </c>
      <c r="B249" s="2">
        <v>6840</v>
      </c>
      <c r="C249" s="11" t="s">
        <v>495</v>
      </c>
      <c r="D249" s="11">
        <v>121340.44629</v>
      </c>
      <c r="E249" s="11">
        <v>3037.5537099</v>
      </c>
      <c r="F249" s="11"/>
      <c r="G249" s="11">
        <v>0</v>
      </c>
      <c r="H249" s="11">
        <f t="shared" si="12"/>
        <v>124377.99999990001</v>
      </c>
      <c r="I249" s="35">
        <v>124616.63834</v>
      </c>
      <c r="J249" s="11">
        <v>3119.5676601</v>
      </c>
      <c r="K249" s="11"/>
      <c r="L249" s="11">
        <v>0</v>
      </c>
      <c r="M249" s="11"/>
      <c r="N249" s="11"/>
      <c r="O249" s="11">
        <f t="shared" si="13"/>
        <v>127736.2060001</v>
      </c>
      <c r="P249" s="35">
        <v>127981.28758</v>
      </c>
      <c r="Q249" s="11">
        <v>3203.7959869</v>
      </c>
      <c r="R249" s="11"/>
      <c r="S249" s="11"/>
      <c r="T249" s="11"/>
      <c r="U249" s="11"/>
      <c r="V249" s="11">
        <f t="shared" si="14"/>
        <v>131185.0835669</v>
      </c>
      <c r="W249" s="35">
        <v>131436.78234</v>
      </c>
      <c r="X249" s="11">
        <v>3290.2984786</v>
      </c>
      <c r="Y249" s="11"/>
      <c r="Z249" s="11"/>
      <c r="AA249" s="11"/>
      <c r="AB249" s="11"/>
      <c r="AC249" s="38">
        <f t="shared" si="15"/>
        <v>134727.0808186</v>
      </c>
      <c r="AI249" s="2"/>
      <c r="AM249" s="2"/>
    </row>
    <row r="250" spans="1:39" ht="12.75">
      <c r="A250" s="2" t="s">
        <v>496</v>
      </c>
      <c r="B250" s="2">
        <v>6870</v>
      </c>
      <c r="C250" s="11" t="s">
        <v>497</v>
      </c>
      <c r="D250" s="11">
        <v>57935.349018</v>
      </c>
      <c r="E250" s="11"/>
      <c r="F250" s="11"/>
      <c r="G250" s="11">
        <v>3456.6509819</v>
      </c>
      <c r="H250" s="11">
        <f t="shared" si="12"/>
        <v>61391.9999999</v>
      </c>
      <c r="I250" s="35">
        <v>59499.603442</v>
      </c>
      <c r="J250" s="11"/>
      <c r="K250" s="11"/>
      <c r="L250" s="11">
        <v>0</v>
      </c>
      <c r="M250" s="11">
        <v>1084.7162817</v>
      </c>
      <c r="N250" s="11">
        <v>807.68027665</v>
      </c>
      <c r="O250" s="11">
        <f t="shared" si="13"/>
        <v>61392.000000349995</v>
      </c>
      <c r="P250" s="35">
        <v>61106.092735</v>
      </c>
      <c r="Q250" s="11"/>
      <c r="R250" s="11"/>
      <c r="S250" s="11">
        <v>3233.3569882</v>
      </c>
      <c r="T250" s="11">
        <v>-1.04805E-12</v>
      </c>
      <c r="U250" s="11"/>
      <c r="V250" s="11">
        <f t="shared" si="14"/>
        <v>64339.4497232</v>
      </c>
      <c r="W250" s="35">
        <v>62755.957238</v>
      </c>
      <c r="X250" s="11"/>
      <c r="Y250" s="11"/>
      <c r="Z250" s="11">
        <v>3320.6576269</v>
      </c>
      <c r="AA250" s="11"/>
      <c r="AB250" s="11"/>
      <c r="AC250" s="38">
        <f t="shared" si="15"/>
        <v>66076.61486490001</v>
      </c>
      <c r="AI250" s="2"/>
      <c r="AM250" s="2"/>
    </row>
    <row r="251" spans="1:39" ht="12.75">
      <c r="A251" s="2" t="s">
        <v>498</v>
      </c>
      <c r="B251" s="2">
        <v>6900</v>
      </c>
      <c r="C251" s="11" t="s">
        <v>499</v>
      </c>
      <c r="D251" s="11">
        <v>1137736.7336</v>
      </c>
      <c r="E251" s="11"/>
      <c r="F251" s="11">
        <v>18614.761367</v>
      </c>
      <c r="G251" s="11">
        <v>53871.504987</v>
      </c>
      <c r="H251" s="11">
        <f t="shared" si="12"/>
        <v>1210222.9999539999</v>
      </c>
      <c r="I251" s="35">
        <v>1168455.6255</v>
      </c>
      <c r="J251" s="11"/>
      <c r="K251" s="11">
        <v>19117.359924</v>
      </c>
      <c r="L251" s="11">
        <v>0</v>
      </c>
      <c r="M251" s="11">
        <v>31540.298199</v>
      </c>
      <c r="N251" s="11"/>
      <c r="O251" s="11">
        <f t="shared" si="13"/>
        <v>1219113.2836230001</v>
      </c>
      <c r="P251" s="35">
        <v>1200003.9273</v>
      </c>
      <c r="Q251" s="11"/>
      <c r="R251" s="11">
        <v>19633.528642</v>
      </c>
      <c r="S251" s="11">
        <v>9071.3626614</v>
      </c>
      <c r="T251" s="11">
        <v>4227.2623979</v>
      </c>
      <c r="U251" s="11"/>
      <c r="V251" s="11">
        <f t="shared" si="14"/>
        <v>1232936.0810013001</v>
      </c>
      <c r="W251" s="35">
        <v>1232404.0334</v>
      </c>
      <c r="X251" s="11"/>
      <c r="Y251" s="11">
        <v>20163.633915</v>
      </c>
      <c r="Z251" s="11">
        <v>9316.2894532</v>
      </c>
      <c r="AA251" s="11">
        <v>-3.55049E-12</v>
      </c>
      <c r="AB251" s="11"/>
      <c r="AC251" s="38">
        <f t="shared" si="15"/>
        <v>1261883.9567682</v>
      </c>
      <c r="AI251" s="2"/>
      <c r="AM251" s="2"/>
    </row>
    <row r="252" spans="1:39" ht="12.75">
      <c r="A252" s="2" t="s">
        <v>500</v>
      </c>
      <c r="B252" s="2">
        <v>6910</v>
      </c>
      <c r="C252" s="11" t="s">
        <v>501</v>
      </c>
      <c r="D252" s="11">
        <v>302869.59609</v>
      </c>
      <c r="E252" s="11">
        <v>95768.033069</v>
      </c>
      <c r="F252" s="11">
        <v>48173.794518</v>
      </c>
      <c r="G252" s="11">
        <v>7679.576322</v>
      </c>
      <c r="H252" s="11">
        <f t="shared" si="12"/>
        <v>454490.999999</v>
      </c>
      <c r="I252" s="35">
        <v>311047.07519</v>
      </c>
      <c r="J252" s="11">
        <v>98353.769961</v>
      </c>
      <c r="K252" s="11">
        <v>49474.48697</v>
      </c>
      <c r="L252" s="11">
        <v>0</v>
      </c>
      <c r="M252" s="11">
        <v>3250.5071245</v>
      </c>
      <c r="N252" s="11"/>
      <c r="O252" s="11">
        <f t="shared" si="13"/>
        <v>462125.83924550004</v>
      </c>
      <c r="P252" s="35">
        <v>319445.34622</v>
      </c>
      <c r="Q252" s="11">
        <v>101009.32175</v>
      </c>
      <c r="R252" s="11">
        <v>50810.298118</v>
      </c>
      <c r="S252" s="11">
        <v>9116.2703973</v>
      </c>
      <c r="T252" s="11">
        <v>89.51198362</v>
      </c>
      <c r="U252" s="11"/>
      <c r="V252" s="11">
        <f t="shared" si="14"/>
        <v>480470.74846892</v>
      </c>
      <c r="W252" s="35">
        <v>328070.37056</v>
      </c>
      <c r="X252" s="11">
        <v>103736.57344</v>
      </c>
      <c r="Y252" s="11">
        <v>52182.176167</v>
      </c>
      <c r="Z252" s="11">
        <v>9362.409698</v>
      </c>
      <c r="AA252" s="11">
        <v>-4.59766E-12</v>
      </c>
      <c r="AB252" s="11"/>
      <c r="AC252" s="38">
        <f t="shared" si="15"/>
        <v>493351.529865</v>
      </c>
      <c r="AI252" s="2"/>
      <c r="AM252" s="2"/>
    </row>
    <row r="253" spans="1:39" ht="12.75">
      <c r="A253" s="2" t="s">
        <v>502</v>
      </c>
      <c r="B253" s="2">
        <v>6950</v>
      </c>
      <c r="C253" s="11" t="s">
        <v>503</v>
      </c>
      <c r="D253" s="11">
        <v>122412</v>
      </c>
      <c r="E253" s="11"/>
      <c r="F253" s="11"/>
      <c r="G253" s="11"/>
      <c r="H253" s="11">
        <f t="shared" si="12"/>
        <v>122412</v>
      </c>
      <c r="I253" s="35">
        <v>125717.124</v>
      </c>
      <c r="J253" s="11"/>
      <c r="K253" s="11"/>
      <c r="L253" s="11">
        <v>0</v>
      </c>
      <c r="M253" s="11"/>
      <c r="N253" s="11"/>
      <c r="O253" s="11">
        <f t="shared" si="13"/>
        <v>125717.124</v>
      </c>
      <c r="P253" s="35">
        <v>129111.48635</v>
      </c>
      <c r="Q253" s="11"/>
      <c r="R253" s="11"/>
      <c r="S253" s="11"/>
      <c r="T253" s="11"/>
      <c r="U253" s="11"/>
      <c r="V253" s="11">
        <f t="shared" si="14"/>
        <v>129111.48635</v>
      </c>
      <c r="W253" s="35">
        <v>132597.49648</v>
      </c>
      <c r="X253" s="11"/>
      <c r="Y253" s="11"/>
      <c r="Z253" s="11"/>
      <c r="AA253" s="11"/>
      <c r="AB253" s="11"/>
      <c r="AC253" s="38">
        <f t="shared" si="15"/>
        <v>132597.49648</v>
      </c>
      <c r="AI253" s="2"/>
      <c r="AM253" s="2"/>
    </row>
    <row r="254" spans="1:39" ht="12.75">
      <c r="A254" s="2" t="s">
        <v>504</v>
      </c>
      <c r="B254" s="2">
        <v>7010</v>
      </c>
      <c r="C254" s="11" t="s">
        <v>505</v>
      </c>
      <c r="D254" s="11">
        <v>28557</v>
      </c>
      <c r="E254" s="11"/>
      <c r="F254" s="11"/>
      <c r="G254" s="11"/>
      <c r="H254" s="11">
        <f t="shared" si="12"/>
        <v>28557</v>
      </c>
      <c r="I254" s="35">
        <v>29328.039</v>
      </c>
      <c r="J254" s="11"/>
      <c r="K254" s="11"/>
      <c r="L254" s="11">
        <v>0</v>
      </c>
      <c r="M254" s="11"/>
      <c r="N254" s="11"/>
      <c r="O254" s="11">
        <f t="shared" si="13"/>
        <v>29328.039</v>
      </c>
      <c r="P254" s="35">
        <v>30119.896053</v>
      </c>
      <c r="Q254" s="11"/>
      <c r="R254" s="11"/>
      <c r="S254" s="11"/>
      <c r="T254" s="11"/>
      <c r="U254" s="11"/>
      <c r="V254" s="11">
        <f t="shared" si="14"/>
        <v>30119.896053</v>
      </c>
      <c r="W254" s="35">
        <v>30933.133246</v>
      </c>
      <c r="X254" s="11"/>
      <c r="Y254" s="11"/>
      <c r="Z254" s="11"/>
      <c r="AA254" s="11"/>
      <c r="AB254" s="11"/>
      <c r="AC254" s="38">
        <f t="shared" si="15"/>
        <v>30933.133246</v>
      </c>
      <c r="AI254" s="2"/>
      <c r="AM254" s="2"/>
    </row>
    <row r="255" spans="1:39" ht="12.75">
      <c r="A255" s="2" t="s">
        <v>506</v>
      </c>
      <c r="B255" s="2">
        <v>7055</v>
      </c>
      <c r="C255" s="11" t="s">
        <v>507</v>
      </c>
      <c r="D255" s="11">
        <v>570973.94476</v>
      </c>
      <c r="E255" s="11">
        <v>31495.872881</v>
      </c>
      <c r="F255" s="11">
        <v>3206.6898896</v>
      </c>
      <c r="G255" s="11">
        <v>6747.4924717</v>
      </c>
      <c r="H255" s="11">
        <f t="shared" si="12"/>
        <v>612424.0000023</v>
      </c>
      <c r="I255" s="35">
        <v>586390.24127</v>
      </c>
      <c r="J255" s="11">
        <v>32346.261449</v>
      </c>
      <c r="K255" s="11">
        <v>3293.2705167</v>
      </c>
      <c r="L255" s="11">
        <v>0</v>
      </c>
      <c r="M255" s="11">
        <v>807.00420565</v>
      </c>
      <c r="N255" s="11"/>
      <c r="O255" s="11">
        <f t="shared" si="13"/>
        <v>622836.7774413499</v>
      </c>
      <c r="P255" s="35">
        <v>602222.77778</v>
      </c>
      <c r="Q255" s="11">
        <v>33219.610508</v>
      </c>
      <c r="R255" s="11">
        <v>3382.1888206</v>
      </c>
      <c r="S255" s="11">
        <v>1257.4166065</v>
      </c>
      <c r="T255" s="11">
        <v>-6.59495E-11</v>
      </c>
      <c r="U255" s="11"/>
      <c r="V255" s="11">
        <f t="shared" si="14"/>
        <v>640081.9937151</v>
      </c>
      <c r="W255" s="35">
        <v>618482.79278</v>
      </c>
      <c r="X255" s="11">
        <v>34116.539992</v>
      </c>
      <c r="Y255" s="11">
        <v>3473.5079188</v>
      </c>
      <c r="Z255" s="11">
        <v>1291.3668549</v>
      </c>
      <c r="AA255" s="11"/>
      <c r="AB255" s="11"/>
      <c r="AC255" s="38">
        <f t="shared" si="15"/>
        <v>657364.2075457</v>
      </c>
      <c r="AI255" s="2"/>
      <c r="AM255" s="2"/>
    </row>
    <row r="256" spans="1:39" ht="12.75">
      <c r="A256" s="2" t="s">
        <v>508</v>
      </c>
      <c r="B256" s="2">
        <v>7070</v>
      </c>
      <c r="C256" s="11" t="s">
        <v>509</v>
      </c>
      <c r="D256" s="11">
        <v>252643</v>
      </c>
      <c r="E256" s="11"/>
      <c r="F256" s="11"/>
      <c r="G256" s="11"/>
      <c r="H256" s="11">
        <f t="shared" si="12"/>
        <v>252643</v>
      </c>
      <c r="I256" s="35">
        <v>259464.361</v>
      </c>
      <c r="J256" s="11"/>
      <c r="K256" s="11"/>
      <c r="L256" s="11">
        <v>0</v>
      </c>
      <c r="M256" s="11"/>
      <c r="N256" s="11"/>
      <c r="O256" s="11">
        <f t="shared" si="13"/>
        <v>259464.361</v>
      </c>
      <c r="P256" s="35">
        <v>266469.89875</v>
      </c>
      <c r="Q256" s="11"/>
      <c r="R256" s="11"/>
      <c r="S256" s="11"/>
      <c r="T256" s="11"/>
      <c r="U256" s="11"/>
      <c r="V256" s="11">
        <f t="shared" si="14"/>
        <v>266469.89875</v>
      </c>
      <c r="W256" s="35">
        <v>273664.58601</v>
      </c>
      <c r="X256" s="11"/>
      <c r="Y256" s="11"/>
      <c r="Z256" s="11"/>
      <c r="AA256" s="11"/>
      <c r="AB256" s="11"/>
      <c r="AC256" s="38">
        <f t="shared" si="15"/>
        <v>273664.58601</v>
      </c>
      <c r="AI256" s="2"/>
      <c r="AM256" s="2"/>
    </row>
    <row r="257" spans="1:39" ht="12.75">
      <c r="A257" s="2" t="s">
        <v>510</v>
      </c>
      <c r="B257" s="2">
        <v>7090</v>
      </c>
      <c r="C257" s="11" t="s">
        <v>511</v>
      </c>
      <c r="D257" s="11">
        <v>968524.55285</v>
      </c>
      <c r="E257" s="11"/>
      <c r="F257" s="11">
        <v>0</v>
      </c>
      <c r="G257" s="11">
        <v>25035.447147</v>
      </c>
      <c r="H257" s="11">
        <f t="shared" si="12"/>
        <v>993559.999997</v>
      </c>
      <c r="I257" s="35">
        <v>994674.71578</v>
      </c>
      <c r="J257" s="11"/>
      <c r="K257" s="11">
        <v>0</v>
      </c>
      <c r="L257" s="11">
        <v>0</v>
      </c>
      <c r="M257" s="11">
        <v>23305.62916</v>
      </c>
      <c r="N257" s="11"/>
      <c r="O257" s="11">
        <f t="shared" si="13"/>
        <v>1017980.34494</v>
      </c>
      <c r="P257" s="35">
        <v>1021530.9331</v>
      </c>
      <c r="Q257" s="11"/>
      <c r="R257" s="11">
        <v>0</v>
      </c>
      <c r="S257" s="11">
        <v>13501.061735</v>
      </c>
      <c r="T257" s="11">
        <v>4.476419E-12</v>
      </c>
      <c r="U257" s="11"/>
      <c r="V257" s="11">
        <f t="shared" si="14"/>
        <v>1035031.994835</v>
      </c>
      <c r="W257" s="35">
        <v>1049112.2683</v>
      </c>
      <c r="X257" s="11"/>
      <c r="Y257" s="11">
        <v>0</v>
      </c>
      <c r="Z257" s="11">
        <v>13865.590402</v>
      </c>
      <c r="AA257" s="11"/>
      <c r="AB257" s="11"/>
      <c r="AC257" s="38">
        <f t="shared" si="15"/>
        <v>1062977.858702</v>
      </c>
      <c r="AI257" s="2"/>
      <c r="AM257" s="2"/>
    </row>
    <row r="258" spans="1:39" ht="12.75">
      <c r="A258" s="2" t="s">
        <v>512</v>
      </c>
      <c r="B258" s="2">
        <v>7110</v>
      </c>
      <c r="C258" s="11" t="s">
        <v>513</v>
      </c>
      <c r="D258" s="11">
        <v>870639.56942</v>
      </c>
      <c r="E258" s="11">
        <v>2561.2977159</v>
      </c>
      <c r="F258" s="11">
        <v>19716.534036</v>
      </c>
      <c r="G258" s="11">
        <v>6777.5988236</v>
      </c>
      <c r="H258" s="11">
        <f t="shared" si="12"/>
        <v>899694.9999955</v>
      </c>
      <c r="I258" s="35">
        <v>894146.8378</v>
      </c>
      <c r="J258" s="11">
        <v>2630.4527542</v>
      </c>
      <c r="K258" s="11">
        <v>20248.880455</v>
      </c>
      <c r="L258" s="11">
        <v>0</v>
      </c>
      <c r="M258" s="11">
        <v>457.84872218</v>
      </c>
      <c r="N258" s="11"/>
      <c r="O258" s="11">
        <f t="shared" si="13"/>
        <v>917484.0197313799</v>
      </c>
      <c r="P258" s="35">
        <v>918288.80242</v>
      </c>
      <c r="Q258" s="11">
        <v>2701.4749786</v>
      </c>
      <c r="R258" s="11">
        <v>20795.600228</v>
      </c>
      <c r="S258" s="11">
        <v>11226.933987</v>
      </c>
      <c r="T258" s="11">
        <v>2.716632E-12</v>
      </c>
      <c r="U258" s="11"/>
      <c r="V258" s="11">
        <f t="shared" si="14"/>
        <v>953012.8116136</v>
      </c>
      <c r="W258" s="35">
        <v>943082.60008</v>
      </c>
      <c r="X258" s="11">
        <v>2774.414803</v>
      </c>
      <c r="Y258" s="11">
        <v>21357.081434</v>
      </c>
      <c r="Z258" s="11">
        <v>11530.061204</v>
      </c>
      <c r="AA258" s="11">
        <v>2.789982E-12</v>
      </c>
      <c r="AB258" s="11"/>
      <c r="AC258" s="38">
        <f t="shared" si="15"/>
        <v>978744.1575210001</v>
      </c>
      <c r="AI258" s="2"/>
      <c r="AM258" s="2"/>
    </row>
    <row r="259" spans="1:39" ht="12.75">
      <c r="A259" s="2" t="s">
        <v>514</v>
      </c>
      <c r="B259" s="2">
        <v>7140</v>
      </c>
      <c r="C259" s="11" t="s">
        <v>515</v>
      </c>
      <c r="D259" s="11">
        <v>2817505.1081</v>
      </c>
      <c r="E259" s="11">
        <v>88574.134713</v>
      </c>
      <c r="F259" s="11">
        <v>7411.1733074</v>
      </c>
      <c r="G259" s="11">
        <v>35243.583879</v>
      </c>
      <c r="H259" s="11">
        <f t="shared" si="12"/>
        <v>2948733.9999994</v>
      </c>
      <c r="I259" s="35">
        <v>2893577.746</v>
      </c>
      <c r="J259" s="11">
        <v>90965.636351</v>
      </c>
      <c r="K259" s="11">
        <v>7611.2749867</v>
      </c>
      <c r="L259" s="11">
        <v>0</v>
      </c>
      <c r="M259" s="11">
        <v>24262.057939</v>
      </c>
      <c r="N259" s="11"/>
      <c r="O259" s="11">
        <f t="shared" si="13"/>
        <v>3016416.7152767</v>
      </c>
      <c r="P259" s="35">
        <v>2971704.3452</v>
      </c>
      <c r="Q259" s="11">
        <v>93421.708532</v>
      </c>
      <c r="R259" s="11">
        <v>7816.7794114</v>
      </c>
      <c r="S259" s="11">
        <v>30596.359025</v>
      </c>
      <c r="T259" s="11">
        <v>1206.4683792</v>
      </c>
      <c r="U259" s="11"/>
      <c r="V259" s="11">
        <f t="shared" si="14"/>
        <v>3104745.6605476</v>
      </c>
      <c r="W259" s="35">
        <v>3051940.3625</v>
      </c>
      <c r="X259" s="11">
        <v>95944.094662</v>
      </c>
      <c r="Y259" s="11">
        <v>8027.8324555</v>
      </c>
      <c r="Z259" s="11">
        <v>31422.460718</v>
      </c>
      <c r="AA259" s="11">
        <v>1239.0430254</v>
      </c>
      <c r="AB259" s="11"/>
      <c r="AC259" s="38">
        <f t="shared" si="15"/>
        <v>3188573.7933608997</v>
      </c>
      <c r="AI259" s="2"/>
      <c r="AM259" s="2"/>
    </row>
    <row r="260" spans="1:39" ht="12.75">
      <c r="A260" s="2" t="s">
        <v>516</v>
      </c>
      <c r="B260" s="2">
        <v>7200</v>
      </c>
      <c r="C260" s="11" t="s">
        <v>517</v>
      </c>
      <c r="D260" s="11">
        <v>167757.62</v>
      </c>
      <c r="E260" s="11"/>
      <c r="F260" s="11"/>
      <c r="G260" s="11">
        <v>5188.38</v>
      </c>
      <c r="H260" s="11">
        <f aca="true" t="shared" si="16" ref="H260:H270">SUM(D260:G260)</f>
        <v>172946</v>
      </c>
      <c r="I260" s="35">
        <v>172287.07574</v>
      </c>
      <c r="J260" s="11"/>
      <c r="K260" s="11"/>
      <c r="L260" s="11">
        <v>0</v>
      </c>
      <c r="M260" s="11">
        <v>6.128431E-14</v>
      </c>
      <c r="N260" s="11">
        <v>658.92426</v>
      </c>
      <c r="O260" s="11">
        <f aca="true" t="shared" si="17" ref="O260:O270">SUM(I260:N260)</f>
        <v>172946</v>
      </c>
      <c r="P260" s="35">
        <v>176938.82678</v>
      </c>
      <c r="Q260" s="11"/>
      <c r="R260" s="11"/>
      <c r="S260" s="11">
        <v>3143.5415163</v>
      </c>
      <c r="T260" s="11"/>
      <c r="U260" s="11"/>
      <c r="V260" s="11">
        <f aca="true" t="shared" si="18" ref="V260:V270">SUM(P260:U260)</f>
        <v>180082.3682963</v>
      </c>
      <c r="W260" s="35">
        <v>181716.17511</v>
      </c>
      <c r="X260" s="11"/>
      <c r="Y260" s="11"/>
      <c r="Z260" s="11">
        <v>3228.4171373</v>
      </c>
      <c r="AA260" s="11"/>
      <c r="AB260" s="11"/>
      <c r="AC260" s="38">
        <f aca="true" t="shared" si="19" ref="AC260:AC270">SUM(W260:AB260)</f>
        <v>184944.59224730002</v>
      </c>
      <c r="AI260" s="2"/>
      <c r="AM260" s="2"/>
    </row>
    <row r="261" spans="1:39" ht="12.75">
      <c r="A261" s="2" t="s">
        <v>518</v>
      </c>
      <c r="B261" s="2">
        <v>7210</v>
      </c>
      <c r="C261" s="11" t="s">
        <v>519</v>
      </c>
      <c r="D261" s="11">
        <v>1754831.0988</v>
      </c>
      <c r="E261" s="11">
        <v>11503.949432</v>
      </c>
      <c r="F261" s="11">
        <v>32212.315621</v>
      </c>
      <c r="G261" s="11">
        <v>24579.636153</v>
      </c>
      <c r="H261" s="11">
        <f t="shared" si="16"/>
        <v>1823127.000006</v>
      </c>
      <c r="I261" s="35">
        <v>1802211.5385</v>
      </c>
      <c r="J261" s="11">
        <v>11814.556067</v>
      </c>
      <c r="K261" s="11">
        <v>33082.048142</v>
      </c>
      <c r="L261" s="11">
        <v>0</v>
      </c>
      <c r="M261" s="11">
        <v>10424.492428</v>
      </c>
      <c r="N261" s="11"/>
      <c r="O261" s="11">
        <f t="shared" si="17"/>
        <v>1857532.6351370001</v>
      </c>
      <c r="P261" s="35">
        <v>1850871.25</v>
      </c>
      <c r="Q261" s="11">
        <v>12133.549081</v>
      </c>
      <c r="R261" s="11">
        <v>33975.263442</v>
      </c>
      <c r="S261" s="11">
        <v>24666.921201</v>
      </c>
      <c r="T261" s="11">
        <v>-7.37632E-12</v>
      </c>
      <c r="U261" s="11"/>
      <c r="V261" s="11">
        <f t="shared" si="18"/>
        <v>1921646.983724</v>
      </c>
      <c r="W261" s="35">
        <v>1900844.7737</v>
      </c>
      <c r="X261" s="11">
        <v>12461.154906</v>
      </c>
      <c r="Y261" s="11">
        <v>34892.595555</v>
      </c>
      <c r="Z261" s="11">
        <v>25332.928074</v>
      </c>
      <c r="AA261" s="11"/>
      <c r="AB261" s="11"/>
      <c r="AC261" s="38">
        <f t="shared" si="19"/>
        <v>1973531.452235</v>
      </c>
      <c r="AI261" s="2"/>
      <c r="AM261" s="2"/>
    </row>
    <row r="262" spans="1:39" ht="12.75">
      <c r="A262" s="2" t="s">
        <v>520</v>
      </c>
      <c r="B262" s="2">
        <v>7240</v>
      </c>
      <c r="C262" s="11" t="s">
        <v>521</v>
      </c>
      <c r="D262" s="11">
        <v>445786.60681</v>
      </c>
      <c r="E262" s="11"/>
      <c r="F262" s="11">
        <v>319.56749034</v>
      </c>
      <c r="G262" s="11">
        <v>11687.8257</v>
      </c>
      <c r="H262" s="11">
        <f t="shared" si="16"/>
        <v>457794.00000034</v>
      </c>
      <c r="I262" s="35">
        <v>457822.84519</v>
      </c>
      <c r="J262" s="11"/>
      <c r="K262" s="11">
        <v>328.19581258</v>
      </c>
      <c r="L262" s="11">
        <v>0</v>
      </c>
      <c r="M262" s="11">
        <v>8039.3121843</v>
      </c>
      <c r="N262" s="11"/>
      <c r="O262" s="11">
        <f t="shared" si="17"/>
        <v>466190.35318688</v>
      </c>
      <c r="P262" s="35">
        <v>470184.06201</v>
      </c>
      <c r="Q262" s="11"/>
      <c r="R262" s="11">
        <v>337.05709952</v>
      </c>
      <c r="S262" s="11"/>
      <c r="T262" s="11">
        <v>-1.39977E-12</v>
      </c>
      <c r="U262" s="11"/>
      <c r="V262" s="11">
        <f t="shared" si="18"/>
        <v>470521.11910952</v>
      </c>
      <c r="W262" s="35">
        <v>482879.03169</v>
      </c>
      <c r="X262" s="11"/>
      <c r="Y262" s="11">
        <v>346.15764121</v>
      </c>
      <c r="Z262" s="11"/>
      <c r="AA262" s="11"/>
      <c r="AB262" s="11"/>
      <c r="AC262" s="38">
        <f t="shared" si="19"/>
        <v>483225.18933121</v>
      </c>
      <c r="AI262" s="2"/>
      <c r="AM262" s="2"/>
    </row>
    <row r="263" spans="1:39" ht="12.75">
      <c r="A263" s="2" t="s">
        <v>522</v>
      </c>
      <c r="B263" s="2">
        <v>7250</v>
      </c>
      <c r="C263" s="11" t="s">
        <v>523</v>
      </c>
      <c r="D263" s="11">
        <v>816556.79468</v>
      </c>
      <c r="E263" s="11">
        <v>144612.41818</v>
      </c>
      <c r="F263" s="11"/>
      <c r="G263" s="11">
        <v>59118.787137</v>
      </c>
      <c r="H263" s="11">
        <f t="shared" si="16"/>
        <v>1020287.9999970001</v>
      </c>
      <c r="I263" s="35">
        <v>838603.82814</v>
      </c>
      <c r="J263" s="11">
        <v>148516.95347</v>
      </c>
      <c r="K263" s="11"/>
      <c r="L263" s="11">
        <v>0</v>
      </c>
      <c r="M263" s="11">
        <v>20746.231321</v>
      </c>
      <c r="N263" s="11">
        <v>12420.987069</v>
      </c>
      <c r="O263" s="11">
        <f t="shared" si="17"/>
        <v>1020288</v>
      </c>
      <c r="P263" s="35">
        <v>861246.1315</v>
      </c>
      <c r="Q263" s="11">
        <v>152526.91122</v>
      </c>
      <c r="R263" s="11"/>
      <c r="S263" s="11">
        <v>5932.5491067</v>
      </c>
      <c r="T263" s="11">
        <v>1.360547E-10</v>
      </c>
      <c r="U263" s="11">
        <v>582.40817994</v>
      </c>
      <c r="V263" s="11">
        <f t="shared" si="18"/>
        <v>1020288.0000066401</v>
      </c>
      <c r="W263" s="35">
        <v>884499.77705</v>
      </c>
      <c r="X263" s="11">
        <v>156645.13782</v>
      </c>
      <c r="Y263" s="11"/>
      <c r="Z263" s="11">
        <v>6092.7279326</v>
      </c>
      <c r="AA263" s="11"/>
      <c r="AB263" s="11"/>
      <c r="AC263" s="38">
        <f t="shared" si="19"/>
        <v>1047237.6428025999</v>
      </c>
      <c r="AI263" s="2"/>
      <c r="AM263" s="2"/>
    </row>
    <row r="264" spans="1:39" ht="12.75">
      <c r="A264" s="2" t="s">
        <v>524</v>
      </c>
      <c r="B264" s="2">
        <v>7290</v>
      </c>
      <c r="C264" s="11" t="s">
        <v>525</v>
      </c>
      <c r="D264" s="11">
        <v>1600687.3258</v>
      </c>
      <c r="E264" s="11">
        <v>112169.13231</v>
      </c>
      <c r="F264" s="11">
        <v>46490.164666</v>
      </c>
      <c r="G264" s="11">
        <v>29299.377261</v>
      </c>
      <c r="H264" s="11">
        <f t="shared" si="16"/>
        <v>1788646.000037</v>
      </c>
      <c r="I264" s="35">
        <v>1643905.8836</v>
      </c>
      <c r="J264" s="11">
        <v>115197.69888</v>
      </c>
      <c r="K264" s="11">
        <v>47745.399112</v>
      </c>
      <c r="L264" s="11">
        <v>0</v>
      </c>
      <c r="M264" s="11">
        <v>18185.170045</v>
      </c>
      <c r="N264" s="11"/>
      <c r="O264" s="11">
        <f t="shared" si="17"/>
        <v>1825034.151637</v>
      </c>
      <c r="P264" s="35">
        <v>1688291.3424</v>
      </c>
      <c r="Q264" s="11">
        <v>118308.03675</v>
      </c>
      <c r="R264" s="11">
        <v>49034.524888</v>
      </c>
      <c r="S264" s="11">
        <v>31941.974425</v>
      </c>
      <c r="T264" s="11">
        <v>2433.623587</v>
      </c>
      <c r="U264" s="11"/>
      <c r="V264" s="11">
        <f t="shared" si="18"/>
        <v>1890009.5020499998</v>
      </c>
      <c r="W264" s="35">
        <v>1733875.2087</v>
      </c>
      <c r="X264" s="11">
        <v>121502.35374</v>
      </c>
      <c r="Y264" s="11">
        <v>50358.45706</v>
      </c>
      <c r="Z264" s="11">
        <v>32804.407734</v>
      </c>
      <c r="AA264" s="11">
        <v>-3.43294E-11</v>
      </c>
      <c r="AB264" s="11"/>
      <c r="AC264" s="38">
        <f t="shared" si="19"/>
        <v>1938540.4272339998</v>
      </c>
      <c r="AI264" s="2"/>
      <c r="AM264" s="2"/>
    </row>
    <row r="265" spans="1:39" ht="12.75">
      <c r="A265" s="2" t="s">
        <v>526</v>
      </c>
      <c r="B265" s="2">
        <v>7315</v>
      </c>
      <c r="C265" s="11" t="s">
        <v>527</v>
      </c>
      <c r="D265" s="11">
        <v>452520.88131</v>
      </c>
      <c r="E265" s="11">
        <v>97204.000945</v>
      </c>
      <c r="F265" s="11">
        <v>97141.891781</v>
      </c>
      <c r="G265" s="11">
        <v>38836.225966</v>
      </c>
      <c r="H265" s="11">
        <f t="shared" si="16"/>
        <v>685703.000002</v>
      </c>
      <c r="I265" s="35">
        <v>464738.9451</v>
      </c>
      <c r="J265" s="11">
        <v>99828.508971</v>
      </c>
      <c r="K265" s="11">
        <v>99764.722859</v>
      </c>
      <c r="L265" s="11">
        <v>0</v>
      </c>
      <c r="M265" s="11">
        <v>3.504042E-11</v>
      </c>
      <c r="N265" s="11">
        <v>21370.823067</v>
      </c>
      <c r="O265" s="11">
        <f t="shared" si="17"/>
        <v>685702.999997</v>
      </c>
      <c r="P265" s="35">
        <v>477286.89662</v>
      </c>
      <c r="Q265" s="11">
        <v>102523.87871</v>
      </c>
      <c r="R265" s="11">
        <v>102458.37038</v>
      </c>
      <c r="S265" s="11">
        <v>7589.4073751</v>
      </c>
      <c r="T265" s="11"/>
      <c r="U265" s="11"/>
      <c r="V265" s="11">
        <f t="shared" si="18"/>
        <v>689858.5530850999</v>
      </c>
      <c r="W265" s="35">
        <v>490173.64283</v>
      </c>
      <c r="X265" s="11">
        <v>105292.02344</v>
      </c>
      <c r="Y265" s="11">
        <v>105224.74638</v>
      </c>
      <c r="Z265" s="11">
        <v>7794.3213742</v>
      </c>
      <c r="AA265" s="11"/>
      <c r="AB265" s="11"/>
      <c r="AC265" s="38">
        <f t="shared" si="19"/>
        <v>708484.7340242001</v>
      </c>
      <c r="AI265" s="2"/>
      <c r="AM265" s="2"/>
    </row>
    <row r="266" spans="1:39" ht="12.75">
      <c r="A266" s="2" t="s">
        <v>528</v>
      </c>
      <c r="B266" s="2">
        <v>7330</v>
      </c>
      <c r="C266" s="11" t="s">
        <v>529</v>
      </c>
      <c r="D266" s="11">
        <v>715307.06707</v>
      </c>
      <c r="E266" s="11">
        <v>140052.75755</v>
      </c>
      <c r="F266" s="11">
        <v>0</v>
      </c>
      <c r="G266" s="11">
        <v>81683.175376</v>
      </c>
      <c r="H266" s="11">
        <f t="shared" si="16"/>
        <v>937042.999996</v>
      </c>
      <c r="I266" s="35">
        <v>734620.35788</v>
      </c>
      <c r="J266" s="11">
        <v>143834.18201</v>
      </c>
      <c r="K266" s="11">
        <v>0</v>
      </c>
      <c r="L266" s="11">
        <v>0</v>
      </c>
      <c r="M266" s="11">
        <v>50872.217311</v>
      </c>
      <c r="N266" s="11">
        <v>7716.2428001</v>
      </c>
      <c r="O266" s="11">
        <f t="shared" si="17"/>
        <v>937043.0000011</v>
      </c>
      <c r="P266" s="35">
        <v>754455.10755</v>
      </c>
      <c r="Q266" s="11">
        <v>147717.70492</v>
      </c>
      <c r="R266" s="11">
        <v>0</v>
      </c>
      <c r="S266" s="11">
        <v>27378.450298</v>
      </c>
      <c r="T266" s="11">
        <v>25448.095517</v>
      </c>
      <c r="U266" s="11"/>
      <c r="V266" s="11">
        <f t="shared" si="18"/>
        <v>954999.358285</v>
      </c>
      <c r="W266" s="35">
        <v>774825.39545</v>
      </c>
      <c r="X266" s="11">
        <v>151706.08295</v>
      </c>
      <c r="Y266" s="11">
        <v>0</v>
      </c>
      <c r="Z266" s="11">
        <v>28117.668456</v>
      </c>
      <c r="AA266" s="11">
        <v>3855.4271691</v>
      </c>
      <c r="AB266" s="11"/>
      <c r="AC266" s="38">
        <f t="shared" si="19"/>
        <v>958504.5740251</v>
      </c>
      <c r="AI266" s="2"/>
      <c r="AM266" s="2"/>
    </row>
    <row r="267" spans="1:39" ht="12.75">
      <c r="A267" s="2" t="s">
        <v>530</v>
      </c>
      <c r="B267" s="2">
        <v>7370</v>
      </c>
      <c r="C267" s="11" t="s">
        <v>531</v>
      </c>
      <c r="D267" s="11">
        <v>1244022.7556</v>
      </c>
      <c r="E267" s="11">
        <v>5886.7597901</v>
      </c>
      <c r="F267" s="11">
        <v>5826.6239926</v>
      </c>
      <c r="G267" s="11">
        <v>25762.860605</v>
      </c>
      <c r="H267" s="11">
        <f t="shared" si="16"/>
        <v>1281498.9999877</v>
      </c>
      <c r="I267" s="35">
        <v>1277611.37</v>
      </c>
      <c r="J267" s="11">
        <v>6045.7023044</v>
      </c>
      <c r="K267" s="11">
        <v>5983.9428404</v>
      </c>
      <c r="L267" s="11">
        <v>0</v>
      </c>
      <c r="M267" s="11">
        <v>12321.985044</v>
      </c>
      <c r="N267" s="11"/>
      <c r="O267" s="11">
        <f t="shared" si="17"/>
        <v>1301963.0001888</v>
      </c>
      <c r="P267" s="35">
        <v>1312106.877</v>
      </c>
      <c r="Q267" s="11">
        <v>6208.9362666</v>
      </c>
      <c r="R267" s="11">
        <v>6145.5092971</v>
      </c>
      <c r="S267" s="11"/>
      <c r="T267" s="11">
        <v>-1.24354E-11</v>
      </c>
      <c r="U267" s="11"/>
      <c r="V267" s="11">
        <f t="shared" si="18"/>
        <v>1324461.3225637</v>
      </c>
      <c r="W267" s="35">
        <v>1347533.7627</v>
      </c>
      <c r="X267" s="11">
        <v>6376.5775458</v>
      </c>
      <c r="Y267" s="11">
        <v>6311.4380481</v>
      </c>
      <c r="Z267" s="11"/>
      <c r="AA267" s="11"/>
      <c r="AB267" s="11"/>
      <c r="AC267" s="38">
        <f t="shared" si="19"/>
        <v>1360221.7782939002</v>
      </c>
      <c r="AI267" s="2"/>
      <c r="AM267" s="2"/>
    </row>
    <row r="268" spans="1:39" ht="12.75">
      <c r="A268" s="2" t="s">
        <v>532</v>
      </c>
      <c r="B268" s="2">
        <v>7480</v>
      </c>
      <c r="C268" s="11" t="s">
        <v>533</v>
      </c>
      <c r="D268" s="11">
        <v>990628.85912</v>
      </c>
      <c r="E268" s="11">
        <v>0</v>
      </c>
      <c r="F268" s="11">
        <v>0</v>
      </c>
      <c r="G268" s="11">
        <v>47171.140879</v>
      </c>
      <c r="H268" s="11">
        <f t="shared" si="16"/>
        <v>1037799.999999</v>
      </c>
      <c r="I268" s="35">
        <v>1017375.8383</v>
      </c>
      <c r="J268" s="11">
        <v>0</v>
      </c>
      <c r="K268" s="11">
        <v>0</v>
      </c>
      <c r="L268" s="11">
        <v>0</v>
      </c>
      <c r="M268" s="11">
        <v>19870.325296</v>
      </c>
      <c r="N268" s="11">
        <v>553.83638708</v>
      </c>
      <c r="O268" s="11">
        <f t="shared" si="17"/>
        <v>1037799.99998308</v>
      </c>
      <c r="P268" s="35">
        <v>1044844.986</v>
      </c>
      <c r="Q268" s="11">
        <v>0</v>
      </c>
      <c r="R268" s="11">
        <v>0</v>
      </c>
      <c r="S268" s="11">
        <v>12008.328592</v>
      </c>
      <c r="T268" s="11">
        <v>3.952394E-12</v>
      </c>
      <c r="U268" s="11"/>
      <c r="V268" s="11">
        <f t="shared" si="18"/>
        <v>1056853.314592</v>
      </c>
      <c r="W268" s="35">
        <v>1073055.8006</v>
      </c>
      <c r="X268" s="11">
        <v>0</v>
      </c>
      <c r="Y268" s="11">
        <v>0</v>
      </c>
      <c r="Z268" s="11">
        <v>12332.553464</v>
      </c>
      <c r="AA268" s="11">
        <v>4.059109E-12</v>
      </c>
      <c r="AB268" s="11"/>
      <c r="AC268" s="38">
        <f t="shared" si="19"/>
        <v>1085388.354064</v>
      </c>
      <c r="AI268" s="2"/>
      <c r="AM268" s="2"/>
    </row>
    <row r="269" spans="1:39" ht="12.75">
      <c r="A269" s="2" t="s">
        <v>534</v>
      </c>
      <c r="B269" s="2">
        <v>7500</v>
      </c>
      <c r="C269" s="14" t="s">
        <v>535</v>
      </c>
      <c r="D269" s="14">
        <v>312925</v>
      </c>
      <c r="E269" s="14"/>
      <c r="F269" s="14"/>
      <c r="G269" s="14"/>
      <c r="H269" s="14">
        <f t="shared" si="16"/>
        <v>312925</v>
      </c>
      <c r="I269" s="36">
        <v>321373.975</v>
      </c>
      <c r="J269" s="14"/>
      <c r="K269" s="14"/>
      <c r="L269" s="14">
        <v>0</v>
      </c>
      <c r="M269" s="14"/>
      <c r="N269" s="14"/>
      <c r="O269" s="14">
        <f t="shared" si="17"/>
        <v>321373.975</v>
      </c>
      <c r="P269" s="36">
        <v>330051.07233</v>
      </c>
      <c r="Q269" s="14"/>
      <c r="R269" s="14"/>
      <c r="S269" s="14"/>
      <c r="T269" s="14"/>
      <c r="U269" s="14"/>
      <c r="V269" s="14">
        <f t="shared" si="18"/>
        <v>330051.07233</v>
      </c>
      <c r="W269" s="36">
        <v>338962.45128</v>
      </c>
      <c r="X269" s="14"/>
      <c r="Y269" s="14"/>
      <c r="Z269" s="14"/>
      <c r="AA269" s="14"/>
      <c r="AB269" s="14"/>
      <c r="AC269" s="39">
        <f t="shared" si="19"/>
        <v>338962.45128</v>
      </c>
      <c r="AI269" s="2"/>
      <c r="AM269" s="2"/>
    </row>
    <row r="270" spans="3:39" ht="12.75">
      <c r="C270" s="32" t="s">
        <v>586</v>
      </c>
      <c r="D270" s="33">
        <f>SUM(D3:D269)</f>
        <v>3722619511.6585937</v>
      </c>
      <c r="E270" s="33">
        <f>SUM(E3:E269)</f>
        <v>116768792.42658794</v>
      </c>
      <c r="F270" s="33">
        <f>SUM(F3:F269)</f>
        <v>31258673.33100225</v>
      </c>
      <c r="G270" s="33">
        <f>SUM(G3:G269)</f>
        <v>179923581.5849881</v>
      </c>
      <c r="H270" s="33">
        <f t="shared" si="16"/>
        <v>4050570559.001172</v>
      </c>
      <c r="I270" s="42">
        <f aca="true" t="shared" si="20" ref="I270:N270">SUM(I3:I269)</f>
        <v>3823130238.4728513</v>
      </c>
      <c r="J270" s="33">
        <f t="shared" si="20"/>
        <v>119921549.82235639</v>
      </c>
      <c r="K270" s="33">
        <f>SUM(K3:K269)</f>
        <v>32102657.51106783</v>
      </c>
      <c r="L270" s="33">
        <f t="shared" si="20"/>
        <v>0</v>
      </c>
      <c r="M270" s="33">
        <f>SUM(M3:M269)</f>
        <v>151383882.6707179</v>
      </c>
      <c r="N270" s="33">
        <f t="shared" si="20"/>
        <v>7840925.198920658</v>
      </c>
      <c r="O270" s="33">
        <f t="shared" si="17"/>
        <v>4134379253.675914</v>
      </c>
      <c r="P270" s="42">
        <f aca="true" t="shared" si="21" ref="P270:U270">SUM(P3:P269)</f>
        <v>3926354754.912608</v>
      </c>
      <c r="Q270" s="33">
        <f t="shared" si="21"/>
        <v>123159431.66747376</v>
      </c>
      <c r="R270" s="33">
        <f>SUM(R3:R269)</f>
        <v>32969429.263916325</v>
      </c>
      <c r="S270" s="33">
        <f t="shared" si="21"/>
        <v>19999999.999956097</v>
      </c>
      <c r="T270" s="33">
        <f t="shared" si="21"/>
        <v>81026274.5109748</v>
      </c>
      <c r="U270" s="33">
        <f t="shared" si="21"/>
        <v>18486708.293593246</v>
      </c>
      <c r="V270" s="33">
        <f t="shared" si="18"/>
        <v>4201996598.648523</v>
      </c>
      <c r="W270" s="42">
        <f aca="true" t="shared" si="22" ref="W270:AB270">SUM(W3:W269)</f>
        <v>4032366333.291949</v>
      </c>
      <c r="X270" s="33">
        <f>SUM(X3:X269)</f>
        <v>126484736.32232104</v>
      </c>
      <c r="Y270" s="33">
        <f>SUM(Y3:Y269)</f>
        <v>33859603.85406526</v>
      </c>
      <c r="Z270" s="33">
        <f t="shared" si="22"/>
        <v>20539999.999963097</v>
      </c>
      <c r="AA270" s="33">
        <f>SUM(AA3:AA269)</f>
        <v>47992889.523826145</v>
      </c>
      <c r="AB270" s="33">
        <f t="shared" si="22"/>
        <v>18075158.1105102</v>
      </c>
      <c r="AC270" s="43">
        <f t="shared" si="19"/>
        <v>4279318721.102635</v>
      </c>
      <c r="AI270" s="2"/>
      <c r="AM270" s="2"/>
    </row>
  </sheetData>
  <printOptions/>
  <pageMargins left="0.75" right="0.75" top="1" bottom="1" header="0.5" footer="0.5"/>
  <pageSetup fitToHeight="10" fitToWidth="1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2.75"/>
  <cols>
    <col min="1" max="1" width="9.140625" style="0" hidden="1" customWidth="1"/>
    <col min="2" max="2" width="36.8515625" style="0" customWidth="1"/>
    <col min="3" max="3" width="12.57421875" style="0" customWidth="1"/>
    <col min="4" max="4" width="11.421875" style="0" bestFit="1" customWidth="1"/>
    <col min="5" max="5" width="22.57421875" style="0" customWidth="1"/>
    <col min="6" max="6" width="19.8515625" style="0" customWidth="1"/>
    <col min="7" max="7" width="23.00390625" style="0" customWidth="1"/>
    <col min="8" max="8" width="22.140625" style="0" customWidth="1"/>
    <col min="9" max="9" width="22.8515625" style="0" customWidth="1"/>
    <col min="10" max="10" width="22.140625" style="0" customWidth="1"/>
    <col min="11" max="11" width="20.7109375" style="0" customWidth="1"/>
    <col min="12" max="12" width="19.421875" style="0" customWidth="1"/>
    <col min="13" max="13" width="21.421875" style="0" customWidth="1"/>
    <col min="14" max="14" width="20.421875" style="0" customWidth="1"/>
    <col min="15" max="15" width="17.57421875" style="0" customWidth="1"/>
  </cols>
  <sheetData>
    <row r="1" s="48" customFormat="1" ht="12.75">
      <c r="B1" s="3" t="s">
        <v>610</v>
      </c>
    </row>
    <row r="3" ht="12.75">
      <c r="B3" s="3" t="s">
        <v>612</v>
      </c>
    </row>
    <row r="4" spans="1:15" s="16" customFormat="1" ht="114.75">
      <c r="A4" s="19"/>
      <c r="B4" s="31" t="s">
        <v>595</v>
      </c>
      <c r="C4" s="19" t="s">
        <v>559</v>
      </c>
      <c r="D4" s="19" t="s">
        <v>560</v>
      </c>
      <c r="E4" s="19" t="s">
        <v>561</v>
      </c>
      <c r="F4" s="19" t="s">
        <v>562</v>
      </c>
      <c r="G4" s="19" t="s">
        <v>609</v>
      </c>
      <c r="H4" s="19" t="s">
        <v>608</v>
      </c>
      <c r="I4" s="19" t="s">
        <v>563</v>
      </c>
      <c r="J4" s="19" t="s">
        <v>564</v>
      </c>
      <c r="K4" s="19" t="s">
        <v>607</v>
      </c>
      <c r="L4" s="19" t="s">
        <v>606</v>
      </c>
      <c r="M4" s="19" t="s">
        <v>565</v>
      </c>
      <c r="N4" s="19" t="s">
        <v>566</v>
      </c>
      <c r="O4" s="19" t="s">
        <v>567</v>
      </c>
    </row>
    <row r="5" spans="1:15" ht="12.75">
      <c r="A5" s="2" t="s">
        <v>2</v>
      </c>
      <c r="B5" s="8" t="s">
        <v>3</v>
      </c>
      <c r="C5" s="8">
        <v>40494438.165</v>
      </c>
      <c r="D5" s="8">
        <v>12155.146</v>
      </c>
      <c r="E5" s="8">
        <v>4781255.327</v>
      </c>
      <c r="F5" s="8">
        <v>1459.9535034</v>
      </c>
      <c r="G5" s="8">
        <v>1648013.4385</v>
      </c>
      <c r="H5" s="8">
        <v>437.95631258</v>
      </c>
      <c r="I5" s="8">
        <v>336075.98946</v>
      </c>
      <c r="J5" s="8">
        <v>86.622312584</v>
      </c>
      <c r="K5" s="8">
        <v>305550.48156</v>
      </c>
      <c r="L5" s="8">
        <v>64.487694109</v>
      </c>
      <c r="M5" s="8">
        <v>29363.362558</v>
      </c>
      <c r="N5" s="8">
        <v>6.987694109</v>
      </c>
      <c r="O5" s="8">
        <v>3680.916</v>
      </c>
    </row>
    <row r="6" spans="1:15" ht="12.75">
      <c r="A6" s="2" t="s">
        <v>4</v>
      </c>
      <c r="B6" s="11" t="s">
        <v>5</v>
      </c>
      <c r="C6" s="11">
        <v>19921594.434</v>
      </c>
      <c r="D6" s="11">
        <v>5137.7959999</v>
      </c>
      <c r="E6" s="11">
        <v>419984.01087</v>
      </c>
      <c r="F6" s="11">
        <v>91.41768607</v>
      </c>
      <c r="G6" s="11">
        <v>10261.75876</v>
      </c>
      <c r="H6" s="11">
        <v>1.7663636364</v>
      </c>
      <c r="I6" s="11">
        <v>2476.9762524</v>
      </c>
      <c r="J6" s="11">
        <v>0.4263636364</v>
      </c>
      <c r="K6" s="11">
        <v>28464.066279</v>
      </c>
      <c r="L6" s="11">
        <v>6.5638297872</v>
      </c>
      <c r="M6" s="11">
        <v>303.67757855</v>
      </c>
      <c r="N6" s="11">
        <v>0.0638297872</v>
      </c>
      <c r="O6" s="11">
        <v>100.32799992</v>
      </c>
    </row>
    <row r="7" spans="1:15" ht="12.75">
      <c r="A7" s="2" t="s">
        <v>6</v>
      </c>
      <c r="B7" s="11" t="s">
        <v>7</v>
      </c>
      <c r="C7" s="11">
        <v>27324712.963</v>
      </c>
      <c r="D7" s="11">
        <v>7393.7079997</v>
      </c>
      <c r="E7" s="11">
        <v>864649.05477</v>
      </c>
      <c r="F7" s="11">
        <v>337.74102431</v>
      </c>
      <c r="G7" s="11">
        <v>310390.15081</v>
      </c>
      <c r="H7" s="11">
        <v>78.310224996</v>
      </c>
      <c r="I7" s="11">
        <v>223857.17081</v>
      </c>
      <c r="J7" s="11">
        <v>56.950224996</v>
      </c>
      <c r="K7" s="11">
        <v>393430.54818</v>
      </c>
      <c r="L7" s="11">
        <v>136.3383727</v>
      </c>
      <c r="M7" s="11">
        <v>86964.441392</v>
      </c>
      <c r="N7" s="11">
        <v>30.276372848</v>
      </c>
      <c r="O7" s="11">
        <v>179.75599989</v>
      </c>
    </row>
    <row r="8" spans="1:15" ht="12.75">
      <c r="A8" s="2" t="s">
        <v>8</v>
      </c>
      <c r="B8" s="11" t="s">
        <v>9</v>
      </c>
      <c r="C8" s="11">
        <v>12780376.164</v>
      </c>
      <c r="D8" s="11">
        <v>4043.5</v>
      </c>
      <c r="E8" s="11">
        <v>259219.6759</v>
      </c>
      <c r="F8" s="11">
        <v>92.688418391</v>
      </c>
      <c r="G8" s="11">
        <v>125114.66547</v>
      </c>
      <c r="H8" s="11">
        <v>41.406685982</v>
      </c>
      <c r="I8" s="11">
        <v>39122.63808</v>
      </c>
      <c r="J8" s="11">
        <v>13.406685982</v>
      </c>
      <c r="K8" s="11">
        <v>1004.5724581</v>
      </c>
      <c r="L8" s="11">
        <v>1.0526315789</v>
      </c>
      <c r="M8" s="11">
        <v>50.228622907</v>
      </c>
      <c r="N8" s="11">
        <v>0.0526315789</v>
      </c>
      <c r="O8" s="11">
        <v>157.5</v>
      </c>
    </row>
    <row r="9" spans="1:15" ht="12.75">
      <c r="A9" s="2" t="s">
        <v>10</v>
      </c>
      <c r="B9" s="11" t="s">
        <v>11</v>
      </c>
      <c r="C9" s="11">
        <v>20659940.501</v>
      </c>
      <c r="D9" s="11">
        <v>6126.1009988</v>
      </c>
      <c r="E9" s="11">
        <v>4010007.2449</v>
      </c>
      <c r="F9" s="11">
        <v>1025.4130542</v>
      </c>
      <c r="G9" s="11">
        <v>1789000.0947</v>
      </c>
      <c r="H9" s="11">
        <v>409.6197167</v>
      </c>
      <c r="I9" s="11">
        <v>548431.33196</v>
      </c>
      <c r="J9" s="11">
        <v>138.26271694</v>
      </c>
      <c r="K9" s="11">
        <v>2310.3006102</v>
      </c>
      <c r="L9" s="11">
        <v>1</v>
      </c>
      <c r="M9" s="11">
        <v>0</v>
      </c>
      <c r="N9" s="11">
        <v>0</v>
      </c>
      <c r="O9" s="11">
        <v>1378.2849989</v>
      </c>
    </row>
    <row r="10" spans="1:15" ht="12.75">
      <c r="A10" s="2" t="s">
        <v>12</v>
      </c>
      <c r="B10" s="11" t="s">
        <v>13</v>
      </c>
      <c r="C10" s="11">
        <v>18887743.336</v>
      </c>
      <c r="D10" s="11">
        <v>5867.4439987</v>
      </c>
      <c r="E10" s="11">
        <v>8932183.3913</v>
      </c>
      <c r="F10" s="11">
        <v>2614.0948713</v>
      </c>
      <c r="G10" s="11">
        <v>374100.90217</v>
      </c>
      <c r="H10" s="11">
        <v>104.73045006</v>
      </c>
      <c r="I10" s="11">
        <v>125099.32439</v>
      </c>
      <c r="J10" s="11">
        <v>35.051450112</v>
      </c>
      <c r="K10" s="11">
        <v>1315652.5443</v>
      </c>
      <c r="L10" s="11">
        <v>318.52432403</v>
      </c>
      <c r="M10" s="11">
        <v>488977.13083</v>
      </c>
      <c r="N10" s="11">
        <v>119.40832405</v>
      </c>
      <c r="O10" s="11">
        <v>3628.7259989</v>
      </c>
    </row>
    <row r="11" spans="1:15" ht="12.75">
      <c r="A11" s="2" t="s">
        <v>14</v>
      </c>
      <c r="B11" s="11" t="s">
        <v>15</v>
      </c>
      <c r="C11" s="11">
        <v>70464809.346</v>
      </c>
      <c r="D11" s="11">
        <v>16537.076999</v>
      </c>
      <c r="E11" s="11">
        <v>3777132.1855</v>
      </c>
      <c r="F11" s="11">
        <v>939.05708428</v>
      </c>
      <c r="G11" s="11">
        <v>2331880.4497</v>
      </c>
      <c r="H11" s="11">
        <v>467.3767871</v>
      </c>
      <c r="I11" s="11">
        <v>595665.72265</v>
      </c>
      <c r="J11" s="11">
        <v>199.01878724</v>
      </c>
      <c r="K11" s="11">
        <v>53210.31744</v>
      </c>
      <c r="L11" s="11">
        <v>19.294936318</v>
      </c>
      <c r="M11" s="11">
        <v>6957.2174537</v>
      </c>
      <c r="N11" s="11">
        <v>2.2949363183</v>
      </c>
      <c r="O11" s="11">
        <v>986.47699899</v>
      </c>
    </row>
    <row r="12" spans="1:15" ht="12.75">
      <c r="A12" s="2" t="s">
        <v>16</v>
      </c>
      <c r="B12" s="11" t="s">
        <v>17</v>
      </c>
      <c r="C12" s="11">
        <v>7820878.6</v>
      </c>
      <c r="D12" s="11">
        <v>2195.5</v>
      </c>
      <c r="E12" s="11">
        <v>166551.86705</v>
      </c>
      <c r="F12" s="11">
        <v>48.153025192</v>
      </c>
      <c r="G12" s="11">
        <v>83548.534068</v>
      </c>
      <c r="H12" s="11">
        <v>22.952136148</v>
      </c>
      <c r="I12" s="11">
        <v>15810.134068</v>
      </c>
      <c r="J12" s="11">
        <v>4.4521361478</v>
      </c>
      <c r="K12" s="11"/>
      <c r="L12" s="11"/>
      <c r="M12" s="11"/>
      <c r="N12" s="11"/>
      <c r="O12" s="11">
        <v>370.5</v>
      </c>
    </row>
    <row r="13" spans="1:15" ht="12.75">
      <c r="A13" s="2" t="s">
        <v>18</v>
      </c>
      <c r="B13" s="11" t="s">
        <v>19</v>
      </c>
      <c r="C13" s="11">
        <v>2931915.4725</v>
      </c>
      <c r="D13" s="11">
        <v>702</v>
      </c>
      <c r="E13" s="11">
        <v>11306.626452</v>
      </c>
      <c r="F13" s="11">
        <v>3.2549019608</v>
      </c>
      <c r="G13" s="11">
        <v>0</v>
      </c>
      <c r="H13" s="11">
        <v>0</v>
      </c>
      <c r="I13" s="11">
        <v>0</v>
      </c>
      <c r="J13" s="11">
        <v>0</v>
      </c>
      <c r="K13" s="11"/>
      <c r="L13" s="11"/>
      <c r="M13" s="11"/>
      <c r="N13" s="11"/>
      <c r="O13" s="11">
        <v>3</v>
      </c>
    </row>
    <row r="14" spans="1:15" ht="12.75">
      <c r="A14" s="2" t="s">
        <v>20</v>
      </c>
      <c r="B14" s="11" t="s">
        <v>21</v>
      </c>
      <c r="C14" s="11">
        <v>16541966.8</v>
      </c>
      <c r="D14" s="11">
        <v>4646.7149989</v>
      </c>
      <c r="E14" s="11">
        <v>1954603.9882</v>
      </c>
      <c r="F14" s="11">
        <v>553.18229943</v>
      </c>
      <c r="G14" s="11">
        <v>698840.9845</v>
      </c>
      <c r="H14" s="11">
        <v>215.25159092</v>
      </c>
      <c r="I14" s="11">
        <v>274822.03238</v>
      </c>
      <c r="J14" s="11">
        <v>69.98759093</v>
      </c>
      <c r="K14" s="11">
        <v>289608.43679</v>
      </c>
      <c r="L14" s="11">
        <v>61.806851261</v>
      </c>
      <c r="M14" s="11">
        <v>34625.326038</v>
      </c>
      <c r="N14" s="11">
        <v>7.6858512913</v>
      </c>
      <c r="O14" s="11">
        <v>979.31599914</v>
      </c>
    </row>
    <row r="15" spans="1:15" ht="12.75">
      <c r="A15" s="2" t="s">
        <v>22</v>
      </c>
      <c r="B15" s="11" t="s">
        <v>23</v>
      </c>
      <c r="C15" s="11">
        <v>6395842.2894</v>
      </c>
      <c r="D15" s="11">
        <v>1505.331</v>
      </c>
      <c r="E15" s="11">
        <v>186666.92102</v>
      </c>
      <c r="F15" s="11">
        <v>43.97214249</v>
      </c>
      <c r="G15" s="11">
        <v>88278.054405</v>
      </c>
      <c r="H15" s="11">
        <v>20.649576171</v>
      </c>
      <c r="I15" s="11">
        <v>13643.313354</v>
      </c>
      <c r="J15" s="11">
        <v>2.732576173</v>
      </c>
      <c r="K15" s="11"/>
      <c r="L15" s="11"/>
      <c r="M15" s="11"/>
      <c r="N15" s="11"/>
      <c r="O15" s="11">
        <v>64.980999982</v>
      </c>
    </row>
    <row r="16" spans="1:15" ht="12.75">
      <c r="A16" s="2" t="s">
        <v>24</v>
      </c>
      <c r="B16" s="11" t="s">
        <v>25</v>
      </c>
      <c r="C16" s="11">
        <v>30171789.036</v>
      </c>
      <c r="D16" s="11">
        <v>9091.6789989</v>
      </c>
      <c r="E16" s="11">
        <v>2130078.7093</v>
      </c>
      <c r="F16" s="11">
        <v>566.02613286</v>
      </c>
      <c r="G16" s="11">
        <v>1528261.7175</v>
      </c>
      <c r="H16" s="11">
        <v>384.95608107</v>
      </c>
      <c r="I16" s="11">
        <v>373035.72304</v>
      </c>
      <c r="J16" s="11">
        <v>93.797081448</v>
      </c>
      <c r="K16" s="11">
        <v>110979.19153</v>
      </c>
      <c r="L16" s="11">
        <v>25.02483329</v>
      </c>
      <c r="M16" s="11">
        <v>55967.609438</v>
      </c>
      <c r="N16" s="11">
        <v>12.045833295</v>
      </c>
      <c r="O16" s="11">
        <v>944.55999909</v>
      </c>
    </row>
    <row r="17" spans="1:15" ht="12.75">
      <c r="A17" s="2" t="s">
        <v>26</v>
      </c>
      <c r="B17" s="11" t="s">
        <v>27</v>
      </c>
      <c r="C17" s="11">
        <v>21884885.003</v>
      </c>
      <c r="D17" s="11">
        <v>5645.2509995</v>
      </c>
      <c r="E17" s="11">
        <v>1057613.5716</v>
      </c>
      <c r="F17" s="11">
        <v>288.33247541</v>
      </c>
      <c r="G17" s="11">
        <v>80511.475869</v>
      </c>
      <c r="H17" s="11">
        <v>22.555026214</v>
      </c>
      <c r="I17" s="11">
        <v>22705.585582</v>
      </c>
      <c r="J17" s="11">
        <v>6.0930262302</v>
      </c>
      <c r="K17" s="11">
        <v>65331.985105</v>
      </c>
      <c r="L17" s="11">
        <v>14.129979438</v>
      </c>
      <c r="M17" s="11">
        <v>5832.2928589</v>
      </c>
      <c r="N17" s="11">
        <v>1.21297944</v>
      </c>
      <c r="O17" s="11">
        <v>209.17299968</v>
      </c>
    </row>
    <row r="18" spans="1:15" ht="12.75">
      <c r="A18" s="2" t="s">
        <v>28</v>
      </c>
      <c r="B18" s="11" t="s">
        <v>29</v>
      </c>
      <c r="C18" s="11">
        <v>35537723.4</v>
      </c>
      <c r="D18" s="11">
        <v>10057.799086</v>
      </c>
      <c r="E18" s="11">
        <v>3124067.4175</v>
      </c>
      <c r="F18" s="11">
        <v>850.23072585</v>
      </c>
      <c r="G18" s="11">
        <v>593323.80346</v>
      </c>
      <c r="H18" s="11">
        <v>124.14116676</v>
      </c>
      <c r="I18" s="11">
        <v>42317.000342</v>
      </c>
      <c r="J18" s="11">
        <v>11.341166758</v>
      </c>
      <c r="K18" s="11">
        <v>371361.9924</v>
      </c>
      <c r="L18" s="11">
        <v>88.726309831</v>
      </c>
      <c r="M18" s="11">
        <v>49290.965656</v>
      </c>
      <c r="N18" s="11">
        <v>12.176309831</v>
      </c>
      <c r="O18" s="11">
        <v>717.106</v>
      </c>
    </row>
    <row r="19" spans="1:15" ht="12.75">
      <c r="A19" s="2" t="s">
        <v>30</v>
      </c>
      <c r="B19" s="11" t="s">
        <v>31</v>
      </c>
      <c r="C19" s="11">
        <v>58760001.673</v>
      </c>
      <c r="D19" s="11">
        <v>12278.668999</v>
      </c>
      <c r="E19" s="11">
        <v>2498795.7511</v>
      </c>
      <c r="F19" s="11">
        <v>665.24566441</v>
      </c>
      <c r="G19" s="11">
        <v>444256.41872</v>
      </c>
      <c r="H19" s="11">
        <v>63.691689798</v>
      </c>
      <c r="I19" s="11">
        <v>57429.233167</v>
      </c>
      <c r="J19" s="11">
        <v>14.034689812</v>
      </c>
      <c r="K19" s="11">
        <v>686126.10489</v>
      </c>
      <c r="L19" s="11">
        <v>172.99557462</v>
      </c>
      <c r="M19" s="11">
        <v>150771.48809</v>
      </c>
      <c r="N19" s="11">
        <v>39.532574795</v>
      </c>
      <c r="O19" s="11">
        <v>363.69099958</v>
      </c>
    </row>
    <row r="20" spans="1:15" ht="12.75">
      <c r="A20" s="2" t="s">
        <v>32</v>
      </c>
      <c r="B20" s="11" t="s">
        <v>33</v>
      </c>
      <c r="C20" s="11">
        <v>30511490.425</v>
      </c>
      <c r="D20" s="11">
        <v>8391.3799999</v>
      </c>
      <c r="E20" s="11">
        <v>1486953.5893</v>
      </c>
      <c r="F20" s="11">
        <v>467.30810885</v>
      </c>
      <c r="G20" s="11">
        <v>377251.54424</v>
      </c>
      <c r="H20" s="11">
        <v>89.989259881</v>
      </c>
      <c r="I20" s="11">
        <v>245524.11661</v>
      </c>
      <c r="J20" s="11">
        <v>58.272259883</v>
      </c>
      <c r="K20" s="11">
        <v>273558.80545</v>
      </c>
      <c r="L20" s="11">
        <v>59.640520951</v>
      </c>
      <c r="M20" s="11">
        <v>69375.258347</v>
      </c>
      <c r="N20" s="11">
        <v>15.415520951</v>
      </c>
      <c r="O20" s="11">
        <v>307.50799992</v>
      </c>
    </row>
    <row r="21" spans="1:15" ht="12.75">
      <c r="A21" s="2" t="s">
        <v>34</v>
      </c>
      <c r="B21" s="11" t="s">
        <v>35</v>
      </c>
      <c r="C21" s="11">
        <v>16972675.988</v>
      </c>
      <c r="D21" s="11">
        <v>4917.9359996</v>
      </c>
      <c r="E21" s="11">
        <v>1361534.3707</v>
      </c>
      <c r="F21" s="11">
        <v>361.06840406</v>
      </c>
      <c r="G21" s="11">
        <v>411632.07694</v>
      </c>
      <c r="H21" s="11">
        <v>107.31838664</v>
      </c>
      <c r="I21" s="11">
        <v>180521.38126</v>
      </c>
      <c r="J21" s="11">
        <v>46.937386658</v>
      </c>
      <c r="K21" s="11">
        <v>86813.246611</v>
      </c>
      <c r="L21" s="11">
        <v>16.919352056</v>
      </c>
      <c r="M21" s="11">
        <v>22609.805876</v>
      </c>
      <c r="N21" s="11">
        <v>4.5013520587</v>
      </c>
      <c r="O21" s="11">
        <v>655.8969998</v>
      </c>
    </row>
    <row r="22" spans="1:15" ht="12.75">
      <c r="A22" s="2" t="s">
        <v>36</v>
      </c>
      <c r="B22" s="11" t="s">
        <v>37</v>
      </c>
      <c r="C22" s="11">
        <v>54147354.521</v>
      </c>
      <c r="D22" s="11">
        <v>11276.872</v>
      </c>
      <c r="E22" s="11">
        <v>3958491.8655</v>
      </c>
      <c r="F22" s="11">
        <v>649.45435646</v>
      </c>
      <c r="G22" s="11">
        <v>2391772.1497</v>
      </c>
      <c r="H22" s="11">
        <v>217.99598624</v>
      </c>
      <c r="I22" s="11">
        <v>61413.285726</v>
      </c>
      <c r="J22" s="11">
        <v>5.9959862385</v>
      </c>
      <c r="K22" s="11">
        <v>590378.90433</v>
      </c>
      <c r="L22" s="11">
        <v>139.29299872</v>
      </c>
      <c r="M22" s="11">
        <v>5381.4762235</v>
      </c>
      <c r="N22" s="11">
        <v>1.2929987179</v>
      </c>
      <c r="O22" s="11">
        <v>261.03699966</v>
      </c>
    </row>
    <row r="23" spans="1:15" ht="12.75">
      <c r="A23" s="2" t="s">
        <v>38</v>
      </c>
      <c r="B23" s="11" t="s">
        <v>39</v>
      </c>
      <c r="C23" s="11">
        <v>347318.06768</v>
      </c>
      <c r="D23" s="11">
        <v>20.5</v>
      </c>
      <c r="E23" s="11">
        <v>67769.379059</v>
      </c>
      <c r="F23" s="11">
        <v>4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2" t="s">
        <v>40</v>
      </c>
      <c r="B24" s="11" t="s">
        <v>41</v>
      </c>
      <c r="C24" s="11">
        <v>17468590.592</v>
      </c>
      <c r="D24" s="11">
        <v>5837.25</v>
      </c>
      <c r="E24" s="11">
        <v>2415160.3504</v>
      </c>
      <c r="F24" s="11">
        <v>740.82139563</v>
      </c>
      <c r="G24" s="11">
        <v>1665537.4087</v>
      </c>
      <c r="H24" s="11">
        <v>434.7282842</v>
      </c>
      <c r="I24" s="11">
        <v>731890.09202</v>
      </c>
      <c r="J24" s="11">
        <v>187.4982842</v>
      </c>
      <c r="K24" s="11">
        <v>10147.630552</v>
      </c>
      <c r="L24" s="11">
        <v>2</v>
      </c>
      <c r="M24" s="11">
        <v>0</v>
      </c>
      <c r="N24" s="11">
        <v>0</v>
      </c>
      <c r="O24" s="11">
        <v>1585.355</v>
      </c>
    </row>
    <row r="25" spans="1:15" ht="12.75">
      <c r="A25" s="2" t="s">
        <v>42</v>
      </c>
      <c r="B25" s="11" t="s">
        <v>43</v>
      </c>
      <c r="C25" s="11">
        <v>32467232.029</v>
      </c>
      <c r="D25" s="11">
        <v>9925.75</v>
      </c>
      <c r="E25" s="11">
        <v>3723007.4609</v>
      </c>
      <c r="F25" s="11">
        <v>1175.4595281</v>
      </c>
      <c r="G25" s="11">
        <v>1147354.7306</v>
      </c>
      <c r="H25" s="11">
        <v>299.43007939</v>
      </c>
      <c r="I25" s="11">
        <v>524895.70723</v>
      </c>
      <c r="J25" s="11">
        <v>134.13007939</v>
      </c>
      <c r="K25" s="11">
        <v>524400.87773</v>
      </c>
      <c r="L25" s="11">
        <v>109.62083198</v>
      </c>
      <c r="M25" s="11">
        <v>136773.21605</v>
      </c>
      <c r="N25" s="11">
        <v>26.320831979</v>
      </c>
      <c r="O25" s="11">
        <v>1406.45</v>
      </c>
    </row>
    <row r="26" spans="1:15" ht="12.75">
      <c r="A26" s="2" t="s">
        <v>44</v>
      </c>
      <c r="B26" s="11" t="s">
        <v>45</v>
      </c>
      <c r="C26" s="11">
        <v>51916914.574</v>
      </c>
      <c r="D26" s="11">
        <v>14876.872996</v>
      </c>
      <c r="E26" s="11">
        <v>4145869.3954</v>
      </c>
      <c r="F26" s="11">
        <v>1198.6579935</v>
      </c>
      <c r="G26" s="11">
        <v>2117581.6243</v>
      </c>
      <c r="H26" s="11">
        <v>550.38593413</v>
      </c>
      <c r="I26" s="11">
        <v>848947.17774</v>
      </c>
      <c r="J26" s="11">
        <v>208.05793435</v>
      </c>
      <c r="K26" s="11">
        <v>462044.32693</v>
      </c>
      <c r="L26" s="11">
        <v>91.797206406</v>
      </c>
      <c r="M26" s="11">
        <v>245391.74592</v>
      </c>
      <c r="N26" s="11">
        <v>47.180206441</v>
      </c>
      <c r="O26" s="11">
        <v>2227.385997</v>
      </c>
    </row>
    <row r="27" spans="1:15" ht="12.75">
      <c r="A27" s="2" t="s">
        <v>46</v>
      </c>
      <c r="B27" s="11" t="s">
        <v>47</v>
      </c>
      <c r="C27" s="11">
        <v>4372270.4651</v>
      </c>
      <c r="D27" s="11">
        <v>671.213</v>
      </c>
      <c r="E27" s="11">
        <v>283198.39666</v>
      </c>
      <c r="F27" s="11">
        <v>49.539279336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2" t="s">
        <v>48</v>
      </c>
      <c r="B28" s="11" t="s">
        <v>49</v>
      </c>
      <c r="C28" s="11">
        <v>17876148.456</v>
      </c>
      <c r="D28" s="11">
        <v>5342.1539997</v>
      </c>
      <c r="E28" s="11">
        <v>911772.33286</v>
      </c>
      <c r="F28" s="11">
        <v>290.70793403</v>
      </c>
      <c r="G28" s="11">
        <v>226914.8486</v>
      </c>
      <c r="H28" s="11">
        <v>61.575931189</v>
      </c>
      <c r="I28" s="11">
        <v>132221.47354</v>
      </c>
      <c r="J28" s="11">
        <v>34.158931191</v>
      </c>
      <c r="K28" s="11">
        <v>97326.751239</v>
      </c>
      <c r="L28" s="11">
        <v>24.207829899</v>
      </c>
      <c r="M28" s="11">
        <v>20862.534425</v>
      </c>
      <c r="N28" s="11">
        <v>5.2078298987</v>
      </c>
      <c r="O28" s="11">
        <v>675.11199997</v>
      </c>
    </row>
    <row r="29" spans="1:15" ht="12.75">
      <c r="A29" s="2" t="s">
        <v>50</v>
      </c>
      <c r="B29" s="11" t="s">
        <v>51</v>
      </c>
      <c r="C29" s="11">
        <v>9085185.0049</v>
      </c>
      <c r="D29" s="11">
        <v>2971.3</v>
      </c>
      <c r="E29" s="11">
        <v>512504.22252</v>
      </c>
      <c r="F29" s="11">
        <v>152.5726259</v>
      </c>
      <c r="G29" s="11">
        <v>358953.14002</v>
      </c>
      <c r="H29" s="11">
        <v>91.881407038</v>
      </c>
      <c r="I29" s="11">
        <v>191403.50427</v>
      </c>
      <c r="J29" s="11">
        <v>48.856407038</v>
      </c>
      <c r="K29" s="11">
        <v>8518.5842802</v>
      </c>
      <c r="L29" s="11">
        <v>3.5454545455</v>
      </c>
      <c r="M29" s="11">
        <v>1310.5514277</v>
      </c>
      <c r="N29" s="11">
        <v>0.5454545455</v>
      </c>
      <c r="O29" s="11">
        <v>337.3</v>
      </c>
    </row>
    <row r="30" spans="1:15" ht="12.75">
      <c r="A30" s="2" t="s">
        <v>52</v>
      </c>
      <c r="B30" s="11" t="s">
        <v>53</v>
      </c>
      <c r="C30" s="11">
        <v>20665555.688</v>
      </c>
      <c r="D30" s="11">
        <v>6693.4604406</v>
      </c>
      <c r="E30" s="11">
        <v>3051938.2021</v>
      </c>
      <c r="F30" s="11">
        <v>1056.3155252</v>
      </c>
      <c r="G30" s="11">
        <v>132357.67005</v>
      </c>
      <c r="H30" s="11">
        <v>29.497877374</v>
      </c>
      <c r="I30" s="11">
        <v>52121.606666</v>
      </c>
      <c r="J30" s="11">
        <v>12.843756897</v>
      </c>
      <c r="K30" s="11">
        <v>177239.20881</v>
      </c>
      <c r="L30" s="11">
        <v>34.539392698</v>
      </c>
      <c r="M30" s="11">
        <v>16550.677584</v>
      </c>
      <c r="N30" s="11">
        <v>3.0393926978</v>
      </c>
      <c r="O30" s="11">
        <v>202.28844113</v>
      </c>
    </row>
    <row r="31" spans="1:15" ht="12.75">
      <c r="A31" s="2" t="s">
        <v>54</v>
      </c>
      <c r="B31" s="11" t="s">
        <v>55</v>
      </c>
      <c r="C31" s="11">
        <v>1013259.3127</v>
      </c>
      <c r="D31" s="11">
        <v>217.5</v>
      </c>
      <c r="E31" s="11">
        <v>78330.688948</v>
      </c>
      <c r="F31" s="11">
        <v>21.025641026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2" t="s">
        <v>56</v>
      </c>
      <c r="B32" s="11" t="s">
        <v>57</v>
      </c>
      <c r="C32" s="11">
        <v>34676660.967</v>
      </c>
      <c r="D32" s="11">
        <v>9617.2869996</v>
      </c>
      <c r="E32" s="11">
        <v>3280486.2752</v>
      </c>
      <c r="F32" s="11">
        <v>903.15507156</v>
      </c>
      <c r="G32" s="11">
        <v>410877.13492</v>
      </c>
      <c r="H32" s="11">
        <v>106.19519562</v>
      </c>
      <c r="I32" s="11">
        <v>159208.81193</v>
      </c>
      <c r="J32" s="11">
        <v>40.45019562</v>
      </c>
      <c r="K32" s="11">
        <v>877432.26382</v>
      </c>
      <c r="L32" s="11">
        <v>188.09071468</v>
      </c>
      <c r="M32" s="11">
        <v>16046.735351</v>
      </c>
      <c r="N32" s="11">
        <v>3.5587146858</v>
      </c>
      <c r="O32" s="11">
        <v>950.45299994</v>
      </c>
    </row>
    <row r="33" spans="1:15" ht="12.75">
      <c r="A33" s="2" t="s">
        <v>58</v>
      </c>
      <c r="B33" s="11" t="s">
        <v>59</v>
      </c>
      <c r="C33" s="11">
        <v>11482297.01</v>
      </c>
      <c r="D33" s="11">
        <v>958.31399997</v>
      </c>
      <c r="E33" s="11">
        <v>887624.44962</v>
      </c>
      <c r="F33" s="11">
        <v>79.876261512</v>
      </c>
      <c r="G33" s="11"/>
      <c r="H33" s="11"/>
      <c r="I33" s="11"/>
      <c r="J33" s="11"/>
      <c r="K33" s="11">
        <v>472249.19051</v>
      </c>
      <c r="L33" s="11">
        <v>36.294664615</v>
      </c>
      <c r="M33" s="11">
        <v>12878.477292</v>
      </c>
      <c r="N33" s="11">
        <v>1.0296646169</v>
      </c>
      <c r="O33" s="11"/>
    </row>
    <row r="34" spans="1:15" ht="12.75">
      <c r="A34" s="2" t="s">
        <v>60</v>
      </c>
      <c r="B34" s="11" t="s">
        <v>61</v>
      </c>
      <c r="C34" s="11">
        <v>17744481.635</v>
      </c>
      <c r="D34" s="11">
        <v>4278.2</v>
      </c>
      <c r="E34" s="11">
        <v>306945.1948</v>
      </c>
      <c r="F34" s="11">
        <v>72.404467552</v>
      </c>
      <c r="G34" s="11">
        <v>35819.645134</v>
      </c>
      <c r="H34" s="11">
        <v>7.8841306387</v>
      </c>
      <c r="I34" s="11">
        <v>5736.3299341</v>
      </c>
      <c r="J34" s="11">
        <v>1.2441306387</v>
      </c>
      <c r="K34" s="11"/>
      <c r="L34" s="11"/>
      <c r="M34" s="11"/>
      <c r="N34" s="11"/>
      <c r="O34" s="11">
        <v>107.96</v>
      </c>
    </row>
    <row r="35" spans="1:15" ht="12.75">
      <c r="A35" s="2" t="s">
        <v>62</v>
      </c>
      <c r="B35" s="11" t="s">
        <v>63</v>
      </c>
      <c r="C35" s="11">
        <v>11838156.03</v>
      </c>
      <c r="D35" s="11">
        <v>3282.2269989</v>
      </c>
      <c r="E35" s="11">
        <v>1793439.2148</v>
      </c>
      <c r="F35" s="11">
        <v>516.02030767</v>
      </c>
      <c r="G35" s="11">
        <v>923084.51483</v>
      </c>
      <c r="H35" s="11">
        <v>243.69152448</v>
      </c>
      <c r="I35" s="11">
        <v>363181.14587</v>
      </c>
      <c r="J35" s="11">
        <v>90.303524578</v>
      </c>
      <c r="K35" s="11">
        <v>0</v>
      </c>
      <c r="L35" s="11">
        <v>0</v>
      </c>
      <c r="M35" s="11">
        <v>0</v>
      </c>
      <c r="N35" s="11">
        <v>0</v>
      </c>
      <c r="O35" s="11">
        <v>800.14599922</v>
      </c>
    </row>
    <row r="36" spans="1:15" ht="12.75">
      <c r="A36" s="2" t="s">
        <v>64</v>
      </c>
      <c r="B36" s="11" t="s">
        <v>65</v>
      </c>
      <c r="C36" s="11">
        <v>7994728.988</v>
      </c>
      <c r="D36" s="11">
        <v>773</v>
      </c>
      <c r="E36" s="11">
        <v>2243395.8838</v>
      </c>
      <c r="F36" s="11">
        <v>217.63615742</v>
      </c>
      <c r="G36" s="11">
        <v>165777.2424</v>
      </c>
      <c r="H36" s="11">
        <v>15.4</v>
      </c>
      <c r="I36" s="11">
        <v>25835.4144</v>
      </c>
      <c r="J36" s="11">
        <v>2.4</v>
      </c>
      <c r="K36" s="11"/>
      <c r="L36" s="11"/>
      <c r="M36" s="11"/>
      <c r="N36" s="11"/>
      <c r="O36" s="11"/>
    </row>
    <row r="37" spans="1:15" ht="12.75">
      <c r="A37" s="2" t="s">
        <v>66</v>
      </c>
      <c r="B37" s="11" t="s">
        <v>67</v>
      </c>
      <c r="C37" s="11">
        <v>3155487.9437</v>
      </c>
      <c r="D37" s="11">
        <v>533.999</v>
      </c>
      <c r="E37" s="11">
        <v>39303.944382</v>
      </c>
      <c r="F37" s="11">
        <v>7.476520628</v>
      </c>
      <c r="G37" s="11"/>
      <c r="H37" s="11"/>
      <c r="I37" s="11"/>
      <c r="J37" s="11"/>
      <c r="K37" s="11"/>
      <c r="L37" s="11"/>
      <c r="M37" s="11"/>
      <c r="N37" s="11"/>
      <c r="O37" s="11">
        <v>4.9989999986</v>
      </c>
    </row>
    <row r="38" spans="1:15" ht="12.75">
      <c r="A38" s="2" t="s">
        <v>68</v>
      </c>
      <c r="B38" s="11" t="s">
        <v>69</v>
      </c>
      <c r="C38" s="11">
        <v>48470846.958</v>
      </c>
      <c r="D38" s="11">
        <v>13966.396</v>
      </c>
      <c r="E38" s="11">
        <v>2339889.4877</v>
      </c>
      <c r="F38" s="11">
        <v>735.10479291</v>
      </c>
      <c r="G38" s="11">
        <v>612799.23883</v>
      </c>
      <c r="H38" s="11">
        <v>174.24930862</v>
      </c>
      <c r="I38" s="11">
        <v>55339.007628</v>
      </c>
      <c r="J38" s="11">
        <v>15.389308621</v>
      </c>
      <c r="K38" s="11">
        <v>57569.946816</v>
      </c>
      <c r="L38" s="11">
        <v>12.479087391</v>
      </c>
      <c r="M38" s="11">
        <v>10863.569802</v>
      </c>
      <c r="N38" s="11">
        <v>2.3950873947</v>
      </c>
      <c r="O38" s="11">
        <v>993.03499997</v>
      </c>
    </row>
    <row r="39" spans="1:15" ht="12.75">
      <c r="A39" s="2" t="s">
        <v>70</v>
      </c>
      <c r="B39" s="11" t="s">
        <v>71</v>
      </c>
      <c r="C39" s="11">
        <v>29533053.037</v>
      </c>
      <c r="D39" s="11">
        <v>8875.8379994</v>
      </c>
      <c r="E39" s="11">
        <v>1677085.4594</v>
      </c>
      <c r="F39" s="11">
        <v>542.85326426</v>
      </c>
      <c r="G39" s="11">
        <v>412348.61662</v>
      </c>
      <c r="H39" s="11">
        <v>122.08154368</v>
      </c>
      <c r="I39" s="11">
        <v>155554.50695</v>
      </c>
      <c r="J39" s="11">
        <v>47.747543684</v>
      </c>
      <c r="K39" s="11">
        <v>66905.890864</v>
      </c>
      <c r="L39" s="11">
        <v>14.987984929</v>
      </c>
      <c r="M39" s="11">
        <v>5629.6985378</v>
      </c>
      <c r="N39" s="11">
        <v>1.2519849302</v>
      </c>
      <c r="O39" s="11">
        <v>1206.5659999</v>
      </c>
    </row>
    <row r="40" spans="1:15" ht="12.75">
      <c r="A40" s="2" t="s">
        <v>72</v>
      </c>
      <c r="B40" s="11" t="s">
        <v>73</v>
      </c>
      <c r="C40" s="11">
        <v>39128722.56</v>
      </c>
      <c r="D40" s="11">
        <v>11448.955</v>
      </c>
      <c r="E40" s="11">
        <v>568209.95004</v>
      </c>
      <c r="F40" s="11">
        <v>239.15390534</v>
      </c>
      <c r="G40" s="11">
        <v>118241.97986</v>
      </c>
      <c r="H40" s="11">
        <v>23.527342562</v>
      </c>
      <c r="I40" s="11">
        <v>10010.514512</v>
      </c>
      <c r="J40" s="11">
        <v>2.0273425616</v>
      </c>
      <c r="K40" s="11">
        <v>21740.648474</v>
      </c>
      <c r="L40" s="11">
        <v>5.4866666667</v>
      </c>
      <c r="M40" s="11">
        <v>2712.7347782</v>
      </c>
      <c r="N40" s="11">
        <v>0.6666666667</v>
      </c>
      <c r="O40" s="11">
        <v>134.39</v>
      </c>
    </row>
    <row r="41" spans="1:15" ht="12.75">
      <c r="A41" s="2" t="s">
        <v>74</v>
      </c>
      <c r="B41" s="11" t="s">
        <v>75</v>
      </c>
      <c r="C41" s="11">
        <v>24326479.483</v>
      </c>
      <c r="D41" s="11">
        <v>7507.0099998</v>
      </c>
      <c r="E41" s="11">
        <v>1633652.1684</v>
      </c>
      <c r="F41" s="11">
        <v>485.46847855</v>
      </c>
      <c r="G41" s="11">
        <v>699040.01083</v>
      </c>
      <c r="H41" s="11">
        <v>154.65039701</v>
      </c>
      <c r="I41" s="11">
        <v>71037.517743</v>
      </c>
      <c r="J41" s="11">
        <v>20.814397041</v>
      </c>
      <c r="K41" s="11">
        <v>41381.654388</v>
      </c>
      <c r="L41" s="11">
        <v>9.7015507236</v>
      </c>
      <c r="M41" s="11">
        <v>3460.175857</v>
      </c>
      <c r="N41" s="11">
        <v>0.9105507242</v>
      </c>
      <c r="O41" s="11">
        <v>249.01199983</v>
      </c>
    </row>
    <row r="42" spans="1:15" ht="12.75">
      <c r="A42" s="2" t="s">
        <v>76</v>
      </c>
      <c r="B42" s="11" t="s">
        <v>77</v>
      </c>
      <c r="C42" s="11">
        <v>34590009.119</v>
      </c>
      <c r="D42" s="11">
        <v>9775.0804608</v>
      </c>
      <c r="E42" s="11">
        <v>5014944.5747</v>
      </c>
      <c r="F42" s="11">
        <v>1515.7965791</v>
      </c>
      <c r="G42" s="11">
        <v>921113.63654</v>
      </c>
      <c r="H42" s="11">
        <v>207.09278014</v>
      </c>
      <c r="I42" s="11">
        <v>179786.66977</v>
      </c>
      <c r="J42" s="11">
        <v>42.040971916</v>
      </c>
      <c r="K42" s="11">
        <v>412886.54418</v>
      </c>
      <c r="L42" s="11">
        <v>95.180525014</v>
      </c>
      <c r="M42" s="11">
        <v>99718.26222</v>
      </c>
      <c r="N42" s="11">
        <v>22.085319534</v>
      </c>
      <c r="O42" s="11">
        <v>1112.0300444</v>
      </c>
    </row>
    <row r="43" spans="1:15" ht="12.75">
      <c r="A43" s="2" t="s">
        <v>78</v>
      </c>
      <c r="B43" s="11" t="s">
        <v>79</v>
      </c>
      <c r="C43" s="11">
        <v>13999067.623</v>
      </c>
      <c r="D43" s="11">
        <v>4226.2439999</v>
      </c>
      <c r="E43" s="11">
        <v>1744583.3726</v>
      </c>
      <c r="F43" s="11">
        <v>499.42086139</v>
      </c>
      <c r="G43" s="11">
        <v>1401397.0897</v>
      </c>
      <c r="H43" s="11">
        <v>355.09716527</v>
      </c>
      <c r="I43" s="11">
        <v>1011989.3688</v>
      </c>
      <c r="J43" s="11">
        <v>255.58516527</v>
      </c>
      <c r="K43" s="11">
        <v>1.3113157895</v>
      </c>
      <c r="L43" s="11">
        <v>2.1855263158</v>
      </c>
      <c r="M43" s="11">
        <v>0.2613157895</v>
      </c>
      <c r="N43" s="11">
        <v>0.4355263158</v>
      </c>
      <c r="O43" s="11">
        <v>1211.022</v>
      </c>
    </row>
    <row r="44" spans="1:15" ht="12.75">
      <c r="A44" s="2" t="s">
        <v>80</v>
      </c>
      <c r="B44" s="11" t="s">
        <v>81</v>
      </c>
      <c r="C44" s="11">
        <v>4321577.9769</v>
      </c>
      <c r="D44" s="11">
        <v>1103.5939997</v>
      </c>
      <c r="E44" s="11">
        <v>570312.17983</v>
      </c>
      <c r="F44" s="11">
        <v>147.96806631</v>
      </c>
      <c r="G44" s="11">
        <v>228089.05826</v>
      </c>
      <c r="H44" s="11">
        <v>48.606510902</v>
      </c>
      <c r="I44" s="11">
        <v>20050.340164</v>
      </c>
      <c r="J44" s="11">
        <v>4.272510911</v>
      </c>
      <c r="K44" s="11"/>
      <c r="L44" s="11"/>
      <c r="M44" s="11"/>
      <c r="N44" s="11"/>
      <c r="O44" s="11">
        <v>20.583</v>
      </c>
    </row>
    <row r="45" spans="1:15" ht="12.75">
      <c r="A45" s="2" t="s">
        <v>82</v>
      </c>
      <c r="B45" s="11" t="s">
        <v>83</v>
      </c>
      <c r="C45" s="11">
        <v>17337269.354</v>
      </c>
      <c r="D45" s="11">
        <v>5742.979</v>
      </c>
      <c r="E45" s="11">
        <v>220389.49253</v>
      </c>
      <c r="F45" s="11">
        <v>82.457022569</v>
      </c>
      <c r="G45" s="11">
        <v>8535.2305051</v>
      </c>
      <c r="H45" s="11">
        <v>2.1902208499</v>
      </c>
      <c r="I45" s="11">
        <v>609.49192245</v>
      </c>
      <c r="J45" s="11">
        <v>0.1902208499</v>
      </c>
      <c r="K45" s="11">
        <v>51693.444488</v>
      </c>
      <c r="L45" s="11">
        <v>13.649035714</v>
      </c>
      <c r="M45" s="11">
        <v>27339.976772</v>
      </c>
      <c r="N45" s="11">
        <v>6.8990357142</v>
      </c>
      <c r="O45" s="11">
        <v>88.228999986</v>
      </c>
    </row>
    <row r="46" spans="1:15" ht="12.75">
      <c r="A46" s="2" t="s">
        <v>84</v>
      </c>
      <c r="B46" s="11" t="s">
        <v>85</v>
      </c>
      <c r="C46" s="11">
        <v>30674591.622</v>
      </c>
      <c r="D46" s="11">
        <v>9047.6379999</v>
      </c>
      <c r="E46" s="11">
        <v>2022304.1163</v>
      </c>
      <c r="F46" s="11">
        <v>543.75300402</v>
      </c>
      <c r="G46" s="11">
        <v>981316.9813</v>
      </c>
      <c r="H46" s="11">
        <v>140.9162564</v>
      </c>
      <c r="I46" s="11">
        <v>86602.181298</v>
      </c>
      <c r="J46" s="11">
        <v>20.916256397</v>
      </c>
      <c r="K46" s="11">
        <v>97282.539327</v>
      </c>
      <c r="L46" s="11">
        <v>25.292474155</v>
      </c>
      <c r="M46" s="11">
        <v>16547.945478</v>
      </c>
      <c r="N46" s="11">
        <v>3.6254741551</v>
      </c>
      <c r="O46" s="11">
        <v>449.96599996</v>
      </c>
    </row>
    <row r="47" spans="1:15" ht="12.75">
      <c r="A47" s="2" t="s">
        <v>86</v>
      </c>
      <c r="B47" s="11" t="s">
        <v>87</v>
      </c>
      <c r="C47" s="11">
        <v>7393284.7246</v>
      </c>
      <c r="D47" s="11">
        <v>1887.7</v>
      </c>
      <c r="E47" s="11">
        <v>181641.1642</v>
      </c>
      <c r="F47" s="11">
        <v>46.739847571</v>
      </c>
      <c r="G47" s="11"/>
      <c r="H47" s="11"/>
      <c r="I47" s="11"/>
      <c r="J47" s="11"/>
      <c r="K47" s="11"/>
      <c r="L47" s="11"/>
      <c r="M47" s="11"/>
      <c r="N47" s="11"/>
      <c r="O47" s="11">
        <v>25.8</v>
      </c>
    </row>
    <row r="48" spans="1:15" ht="12.75">
      <c r="A48" s="2" t="s">
        <v>88</v>
      </c>
      <c r="B48" s="11" t="s">
        <v>89</v>
      </c>
      <c r="C48" s="11">
        <v>17958556.235</v>
      </c>
      <c r="D48" s="11">
        <v>5585.291</v>
      </c>
      <c r="E48" s="11">
        <v>1233857.6283</v>
      </c>
      <c r="F48" s="11">
        <v>380.06525507</v>
      </c>
      <c r="G48" s="11">
        <v>537952.16391</v>
      </c>
      <c r="H48" s="11">
        <v>139.89265583</v>
      </c>
      <c r="I48" s="11">
        <v>262101.69503</v>
      </c>
      <c r="J48" s="11">
        <v>68.126655839</v>
      </c>
      <c r="K48" s="11">
        <v>3573.2634206</v>
      </c>
      <c r="L48" s="11">
        <v>1.1</v>
      </c>
      <c r="M48" s="11">
        <v>0</v>
      </c>
      <c r="N48" s="11">
        <v>0</v>
      </c>
      <c r="O48" s="11">
        <v>536.53099999</v>
      </c>
    </row>
    <row r="49" spans="1:15" ht="12.75">
      <c r="A49" s="2" t="s">
        <v>90</v>
      </c>
      <c r="B49" s="11" t="s">
        <v>91</v>
      </c>
      <c r="C49" s="11">
        <v>14518179.82</v>
      </c>
      <c r="D49" s="11">
        <v>4378.288</v>
      </c>
      <c r="E49" s="11">
        <v>1412524.4336</v>
      </c>
      <c r="F49" s="11">
        <v>399.77516009</v>
      </c>
      <c r="G49" s="11">
        <v>146420.30338</v>
      </c>
      <c r="H49" s="11">
        <v>44.04345522</v>
      </c>
      <c r="I49" s="11">
        <v>44999.252753</v>
      </c>
      <c r="J49" s="11">
        <v>13.79345522</v>
      </c>
      <c r="K49" s="11">
        <v>275212.81974</v>
      </c>
      <c r="L49" s="11">
        <v>62.014936869</v>
      </c>
      <c r="M49" s="11">
        <v>48882.60777</v>
      </c>
      <c r="N49" s="11">
        <v>11.014936869</v>
      </c>
      <c r="O49" s="11">
        <v>300.18</v>
      </c>
    </row>
    <row r="50" spans="1:15" ht="12.75">
      <c r="A50" s="2" t="s">
        <v>92</v>
      </c>
      <c r="B50" s="11" t="s">
        <v>93</v>
      </c>
      <c r="C50" s="11">
        <v>40544396.093</v>
      </c>
      <c r="D50" s="11">
        <v>11512.165763</v>
      </c>
      <c r="E50" s="11">
        <v>3105214.4807</v>
      </c>
      <c r="F50" s="11">
        <v>930.13341104</v>
      </c>
      <c r="G50" s="11">
        <v>1158492.7619</v>
      </c>
      <c r="H50" s="11">
        <v>382.19327117</v>
      </c>
      <c r="I50" s="11">
        <v>252743.51619</v>
      </c>
      <c r="J50" s="11">
        <v>62.076271178</v>
      </c>
      <c r="K50" s="11">
        <v>435008.89907</v>
      </c>
      <c r="L50" s="11">
        <v>94.847289845</v>
      </c>
      <c r="M50" s="11">
        <v>52169.573963</v>
      </c>
      <c r="N50" s="11">
        <v>10.266289848</v>
      </c>
      <c r="O50" s="11">
        <v>1722.4859999</v>
      </c>
    </row>
    <row r="51" spans="1:15" ht="12.75">
      <c r="A51" s="2" t="s">
        <v>94</v>
      </c>
      <c r="B51" s="11" t="s">
        <v>95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2" t="s">
        <v>96</v>
      </c>
      <c r="B52" s="11" t="s">
        <v>97</v>
      </c>
      <c r="C52" s="11">
        <v>7799127.0248</v>
      </c>
      <c r="D52" s="11">
        <v>1253.7219999</v>
      </c>
      <c r="E52" s="11">
        <v>310334.83074</v>
      </c>
      <c r="F52" s="11">
        <v>46.977076197</v>
      </c>
      <c r="G52" s="11">
        <v>35342.691285</v>
      </c>
      <c r="H52" s="11">
        <v>5.2406162465</v>
      </c>
      <c r="I52" s="11">
        <v>1622.7148332</v>
      </c>
      <c r="J52" s="11">
        <v>0.2406162465</v>
      </c>
      <c r="K52" s="11">
        <v>266831.18771</v>
      </c>
      <c r="L52" s="11">
        <v>40.526353567</v>
      </c>
      <c r="M52" s="11">
        <v>127277.61475</v>
      </c>
      <c r="N52" s="11">
        <v>18.881353582</v>
      </c>
      <c r="O52" s="11">
        <v>113.34099996</v>
      </c>
    </row>
    <row r="53" spans="1:15" ht="12.75">
      <c r="A53" s="2" t="s">
        <v>98</v>
      </c>
      <c r="B53" s="11" t="s">
        <v>99</v>
      </c>
      <c r="C53" s="11">
        <v>41508813.922</v>
      </c>
      <c r="D53" s="11">
        <v>12478.361</v>
      </c>
      <c r="E53" s="11">
        <v>1314712.7195</v>
      </c>
      <c r="F53" s="11">
        <v>419.7453802</v>
      </c>
      <c r="G53" s="11">
        <v>653979.00756</v>
      </c>
      <c r="H53" s="11">
        <v>166.09726287</v>
      </c>
      <c r="I53" s="11">
        <v>212288.30147</v>
      </c>
      <c r="J53" s="11">
        <v>52.972262874</v>
      </c>
      <c r="K53" s="11">
        <v>74711.421864</v>
      </c>
      <c r="L53" s="11">
        <v>15.911937731</v>
      </c>
      <c r="M53" s="11">
        <v>2362.4857403</v>
      </c>
      <c r="N53" s="11">
        <v>0.4949377319</v>
      </c>
      <c r="O53" s="11">
        <v>936.875</v>
      </c>
    </row>
    <row r="54" spans="1:15" ht="12.75">
      <c r="A54" s="2" t="s">
        <v>100</v>
      </c>
      <c r="B54" s="11" t="s">
        <v>101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2" t="s">
        <v>102</v>
      </c>
      <c r="B55" s="11" t="s">
        <v>103</v>
      </c>
      <c r="C55" s="11">
        <v>36484966.574</v>
      </c>
      <c r="D55" s="11">
        <v>10921.616178</v>
      </c>
      <c r="E55" s="11">
        <v>2726995.7416</v>
      </c>
      <c r="F55" s="11">
        <v>886.27174741</v>
      </c>
      <c r="G55" s="11">
        <v>1691111.2391</v>
      </c>
      <c r="H55" s="11">
        <v>498.32485926</v>
      </c>
      <c r="I55" s="11">
        <v>796146.8562</v>
      </c>
      <c r="J55" s="11">
        <v>203.97452312</v>
      </c>
      <c r="K55" s="11">
        <v>65092.623406</v>
      </c>
      <c r="L55" s="11">
        <v>13.804364743</v>
      </c>
      <c r="M55" s="11">
        <v>6689.6556036</v>
      </c>
      <c r="N55" s="11">
        <v>1.4203647472</v>
      </c>
      <c r="O55" s="11">
        <v>1555.2227372</v>
      </c>
    </row>
    <row r="56" spans="1:15" ht="12.75">
      <c r="A56" s="2" t="s">
        <v>104</v>
      </c>
      <c r="B56" s="11" t="s">
        <v>105</v>
      </c>
      <c r="C56" s="11">
        <v>28549136.529</v>
      </c>
      <c r="D56" s="11">
        <v>8683.4139986</v>
      </c>
      <c r="E56" s="11">
        <v>1450611.9311</v>
      </c>
      <c r="F56" s="11">
        <v>436.33512339</v>
      </c>
      <c r="G56" s="11">
        <v>366671.03441</v>
      </c>
      <c r="H56" s="11">
        <v>72.992031526</v>
      </c>
      <c r="I56" s="11">
        <v>28895.846318</v>
      </c>
      <c r="J56" s="11">
        <v>7.6820315595</v>
      </c>
      <c r="K56" s="11">
        <v>181094.741</v>
      </c>
      <c r="L56" s="11">
        <v>40.059303304</v>
      </c>
      <c r="M56" s="11">
        <v>66052.706567</v>
      </c>
      <c r="N56" s="11">
        <v>13.524303318</v>
      </c>
      <c r="O56" s="11">
        <v>989.34999895</v>
      </c>
    </row>
    <row r="57" spans="1:15" ht="12.75">
      <c r="A57" s="2" t="s">
        <v>106</v>
      </c>
      <c r="B57" s="11" t="s">
        <v>107</v>
      </c>
      <c r="C57" s="11">
        <v>45765802.968</v>
      </c>
      <c r="D57" s="11">
        <v>6871.676</v>
      </c>
      <c r="E57" s="11">
        <v>1755520.1654</v>
      </c>
      <c r="F57" s="11">
        <v>213.57909849</v>
      </c>
      <c r="G57" s="11">
        <v>1339125.032</v>
      </c>
      <c r="H57" s="11">
        <v>105.12639493</v>
      </c>
      <c r="I57" s="11">
        <v>5848.7767596</v>
      </c>
      <c r="J57" s="11">
        <v>0.5263949294</v>
      </c>
      <c r="K57" s="11">
        <v>186546.45166</v>
      </c>
      <c r="L57" s="11">
        <v>38.676049731</v>
      </c>
      <c r="M57" s="11">
        <v>22610.472766</v>
      </c>
      <c r="N57" s="11">
        <v>4.8450497344</v>
      </c>
      <c r="O57" s="11">
        <v>9.4</v>
      </c>
    </row>
    <row r="58" spans="1:15" ht="12.75">
      <c r="A58" s="2" t="s">
        <v>108</v>
      </c>
      <c r="B58" s="11" t="s">
        <v>109</v>
      </c>
      <c r="C58" s="11">
        <v>19533825.472</v>
      </c>
      <c r="D58" s="11">
        <v>5547.3509996</v>
      </c>
      <c r="E58" s="11">
        <v>1213176.0837</v>
      </c>
      <c r="F58" s="11">
        <v>366.36686843</v>
      </c>
      <c r="G58" s="11">
        <v>260014.81013</v>
      </c>
      <c r="H58" s="11">
        <v>39.761017346</v>
      </c>
      <c r="I58" s="11">
        <v>123179.29762</v>
      </c>
      <c r="J58" s="11">
        <v>12.761017346</v>
      </c>
      <c r="K58" s="11">
        <v>13362.53814</v>
      </c>
      <c r="L58" s="11">
        <v>3.0172413793</v>
      </c>
      <c r="M58" s="11">
        <v>94.246058926</v>
      </c>
      <c r="N58" s="11">
        <v>0.0172413793</v>
      </c>
      <c r="O58" s="11">
        <v>289.02899975</v>
      </c>
    </row>
    <row r="59" spans="1:15" ht="12.75">
      <c r="A59" s="2" t="s">
        <v>110</v>
      </c>
      <c r="B59" s="11" t="s">
        <v>111</v>
      </c>
      <c r="C59" s="11">
        <v>33818937.284</v>
      </c>
      <c r="D59" s="11">
        <v>10699.997</v>
      </c>
      <c r="E59" s="11">
        <v>1922417.4732</v>
      </c>
      <c r="F59" s="11">
        <v>668.81065234</v>
      </c>
      <c r="G59" s="11">
        <v>116848.12016</v>
      </c>
      <c r="H59" s="11">
        <v>34.246132972</v>
      </c>
      <c r="I59" s="11">
        <v>17438.79583</v>
      </c>
      <c r="J59" s="11">
        <v>5.2461329715</v>
      </c>
      <c r="K59" s="11">
        <v>116604.2333</v>
      </c>
      <c r="L59" s="11">
        <v>28.605162385</v>
      </c>
      <c r="M59" s="11">
        <v>19308.379856</v>
      </c>
      <c r="N59" s="11">
        <v>4.4801623852</v>
      </c>
      <c r="O59" s="11">
        <v>1014.81</v>
      </c>
    </row>
    <row r="60" spans="1:15" ht="12.75">
      <c r="A60" s="2" t="s">
        <v>112</v>
      </c>
      <c r="B60" s="11" t="s">
        <v>113</v>
      </c>
      <c r="C60" s="11">
        <v>64849237.429</v>
      </c>
      <c r="D60" s="11">
        <v>10427.246</v>
      </c>
      <c r="E60" s="11">
        <v>9256688.1264</v>
      </c>
      <c r="F60" s="11">
        <v>1041.9589686</v>
      </c>
      <c r="G60" s="11">
        <v>6374710.2335</v>
      </c>
      <c r="H60" s="11">
        <v>523.64633302</v>
      </c>
      <c r="I60" s="11">
        <v>69326.691298</v>
      </c>
      <c r="J60" s="11">
        <v>6.6463330212</v>
      </c>
      <c r="K60" s="11">
        <v>301220.99573</v>
      </c>
      <c r="L60" s="11">
        <v>65.552901078</v>
      </c>
      <c r="M60" s="11">
        <v>7620.1034374</v>
      </c>
      <c r="N60" s="11">
        <v>1.5529010779</v>
      </c>
      <c r="O60" s="11">
        <v>82.2</v>
      </c>
    </row>
    <row r="61" spans="1:15" ht="12.75">
      <c r="A61" s="2" t="s">
        <v>114</v>
      </c>
      <c r="B61" s="11" t="s">
        <v>115</v>
      </c>
      <c r="C61" s="11">
        <v>50621036.829</v>
      </c>
      <c r="D61" s="11">
        <v>13828.76</v>
      </c>
      <c r="E61" s="11">
        <v>2260106.6283</v>
      </c>
      <c r="F61" s="11">
        <v>656.57455906</v>
      </c>
      <c r="G61" s="11">
        <v>517700.76299</v>
      </c>
      <c r="H61" s="11">
        <v>123.12133931</v>
      </c>
      <c r="I61" s="11">
        <v>44514.653994</v>
      </c>
      <c r="J61" s="11">
        <v>10.521339306</v>
      </c>
      <c r="K61" s="11">
        <v>360202.25121</v>
      </c>
      <c r="L61" s="11">
        <v>68.779878197</v>
      </c>
      <c r="M61" s="11">
        <v>37852.294963</v>
      </c>
      <c r="N61" s="11">
        <v>7.0798781967</v>
      </c>
      <c r="O61" s="11">
        <v>924.33</v>
      </c>
    </row>
    <row r="62" spans="1:15" ht="12.75">
      <c r="A62" s="2" t="s">
        <v>116</v>
      </c>
      <c r="B62" s="11" t="s">
        <v>117</v>
      </c>
      <c r="C62" s="11">
        <v>24504686.466</v>
      </c>
      <c r="D62" s="11">
        <v>8468.7569993</v>
      </c>
      <c r="E62" s="11">
        <v>1062075.2017</v>
      </c>
      <c r="F62" s="11">
        <v>444.3196803</v>
      </c>
      <c r="G62" s="11">
        <v>122462.57468</v>
      </c>
      <c r="H62" s="11">
        <v>41.216710535</v>
      </c>
      <c r="I62" s="11">
        <v>26171.401359</v>
      </c>
      <c r="J62" s="11">
        <v>8.7387105637</v>
      </c>
      <c r="K62" s="11">
        <v>107635.46685</v>
      </c>
      <c r="L62" s="11">
        <v>35.980533557</v>
      </c>
      <c r="M62" s="11">
        <v>11268.976905</v>
      </c>
      <c r="N62" s="11">
        <v>3.8875335774</v>
      </c>
      <c r="O62" s="11">
        <v>306.28899961</v>
      </c>
    </row>
    <row r="63" spans="1:15" ht="12.75">
      <c r="A63" s="2" t="s">
        <v>118</v>
      </c>
      <c r="B63" s="11" t="s">
        <v>119</v>
      </c>
      <c r="C63" s="11">
        <v>79889302.372</v>
      </c>
      <c r="D63" s="11">
        <v>19877.102</v>
      </c>
      <c r="E63" s="11">
        <v>916194.15777</v>
      </c>
      <c r="F63" s="11">
        <v>199.48167434</v>
      </c>
      <c r="G63" s="11">
        <v>423135.89222</v>
      </c>
      <c r="H63" s="11">
        <v>60.900986625</v>
      </c>
      <c r="I63" s="11">
        <v>35888.562974</v>
      </c>
      <c r="J63" s="11">
        <v>9.2339866294</v>
      </c>
      <c r="K63" s="11">
        <v>118064.37313</v>
      </c>
      <c r="L63" s="11">
        <v>27.931510367</v>
      </c>
      <c r="M63" s="11">
        <v>3847.5932377</v>
      </c>
      <c r="N63" s="11">
        <v>1.1105103736</v>
      </c>
      <c r="O63" s="11">
        <v>228.28999988</v>
      </c>
    </row>
    <row r="64" spans="1:15" ht="12.75">
      <c r="A64" s="2" t="s">
        <v>120</v>
      </c>
      <c r="B64" s="11" t="s">
        <v>121</v>
      </c>
      <c r="C64" s="11">
        <v>52451976.848</v>
      </c>
      <c r="D64" s="11">
        <v>15533.788</v>
      </c>
      <c r="E64" s="11">
        <v>4958717.7146</v>
      </c>
      <c r="F64" s="11">
        <v>1557.657295</v>
      </c>
      <c r="G64" s="11">
        <v>833288.82217</v>
      </c>
      <c r="H64" s="11">
        <v>235.34858523</v>
      </c>
      <c r="I64" s="11">
        <v>384802.99022</v>
      </c>
      <c r="J64" s="11">
        <v>107.97358523</v>
      </c>
      <c r="K64" s="11">
        <v>1896857.9146</v>
      </c>
      <c r="L64" s="11">
        <v>480.05581434</v>
      </c>
      <c r="M64" s="11">
        <v>1202188.86</v>
      </c>
      <c r="N64" s="11">
        <v>304.05681434</v>
      </c>
      <c r="O64" s="11">
        <v>2033.956</v>
      </c>
    </row>
    <row r="65" spans="1:15" ht="12.75">
      <c r="A65" s="2" t="s">
        <v>122</v>
      </c>
      <c r="B65" s="11" t="s">
        <v>123</v>
      </c>
      <c r="C65" s="11">
        <v>2616822.212</v>
      </c>
      <c r="D65" s="11">
        <v>558</v>
      </c>
      <c r="E65" s="11">
        <v>44047.685801</v>
      </c>
      <c r="F65" s="11">
        <v>9.3640852391</v>
      </c>
      <c r="G65" s="11">
        <v>18351.61325</v>
      </c>
      <c r="H65" s="11">
        <v>3.625</v>
      </c>
      <c r="I65" s="11">
        <v>3164.07125</v>
      </c>
      <c r="J65" s="11">
        <v>0.625</v>
      </c>
      <c r="K65" s="11"/>
      <c r="L65" s="11"/>
      <c r="M65" s="11"/>
      <c r="N65" s="11"/>
      <c r="O65" s="11"/>
    </row>
    <row r="66" spans="1:15" ht="12.75">
      <c r="A66" s="2" t="s">
        <v>124</v>
      </c>
      <c r="B66" s="11" t="s">
        <v>125</v>
      </c>
      <c r="C66" s="11">
        <v>33404868.915</v>
      </c>
      <c r="D66" s="11">
        <v>8921.6</v>
      </c>
      <c r="E66" s="11">
        <v>4583446.782</v>
      </c>
      <c r="F66" s="11">
        <v>947.1830397</v>
      </c>
      <c r="G66" s="11">
        <v>2832465.9555</v>
      </c>
      <c r="H66" s="11">
        <v>367.70582659</v>
      </c>
      <c r="I66" s="11">
        <v>368427.08357</v>
      </c>
      <c r="J66" s="11">
        <v>95.885826588</v>
      </c>
      <c r="K66" s="11">
        <v>80435.422008</v>
      </c>
      <c r="L66" s="11">
        <v>17.231223154</v>
      </c>
      <c r="M66" s="11">
        <v>3247.8087053</v>
      </c>
      <c r="N66" s="11">
        <v>0.7312231543</v>
      </c>
      <c r="O66" s="11">
        <v>616.48</v>
      </c>
    </row>
    <row r="67" spans="1:15" ht="12.75">
      <c r="A67" s="2" t="s">
        <v>126</v>
      </c>
      <c r="B67" s="11" t="s">
        <v>127</v>
      </c>
      <c r="C67" s="11">
        <v>29376083.16</v>
      </c>
      <c r="D67" s="11">
        <v>8828.51</v>
      </c>
      <c r="E67" s="11">
        <v>1659193.232</v>
      </c>
      <c r="F67" s="11">
        <v>539.62793112</v>
      </c>
      <c r="G67" s="11">
        <v>354843.03432</v>
      </c>
      <c r="H67" s="11">
        <v>86.039864071</v>
      </c>
      <c r="I67" s="11">
        <v>48061.582316</v>
      </c>
      <c r="J67" s="11">
        <v>11.729864071</v>
      </c>
      <c r="K67" s="11">
        <v>114464.56532</v>
      </c>
      <c r="L67" s="11">
        <v>31.614882225</v>
      </c>
      <c r="M67" s="11">
        <v>11391.857834</v>
      </c>
      <c r="N67" s="11">
        <v>3.3948822251</v>
      </c>
      <c r="O67" s="11">
        <v>500.6</v>
      </c>
    </row>
    <row r="68" spans="1:15" ht="12.75">
      <c r="A68" s="2" t="s">
        <v>128</v>
      </c>
      <c r="B68" s="11" t="s">
        <v>129</v>
      </c>
      <c r="C68" s="11">
        <v>61272723.844</v>
      </c>
      <c r="D68" s="11">
        <v>12459.075</v>
      </c>
      <c r="E68" s="11">
        <v>3434981.187</v>
      </c>
      <c r="F68" s="11">
        <v>473.10187685</v>
      </c>
      <c r="G68" s="11">
        <v>2664940.2425</v>
      </c>
      <c r="H68" s="11">
        <v>282.04555154</v>
      </c>
      <c r="I68" s="11">
        <v>30457.67288</v>
      </c>
      <c r="J68" s="11">
        <v>4.0455515411</v>
      </c>
      <c r="K68" s="11">
        <v>57334.766129</v>
      </c>
      <c r="L68" s="11">
        <v>13.000962964</v>
      </c>
      <c r="M68" s="11">
        <v>2291.8943019</v>
      </c>
      <c r="N68" s="11">
        <v>0.4999629647</v>
      </c>
      <c r="O68" s="11">
        <v>276.17599992</v>
      </c>
    </row>
    <row r="69" spans="1:15" ht="12.75">
      <c r="A69" s="2" t="s">
        <v>130</v>
      </c>
      <c r="B69" s="11" t="s">
        <v>131</v>
      </c>
      <c r="C69" s="11">
        <v>12612749.639</v>
      </c>
      <c r="D69" s="11">
        <v>4066.4649994</v>
      </c>
      <c r="E69" s="11">
        <v>430851.71146</v>
      </c>
      <c r="F69" s="11">
        <v>155.4484577</v>
      </c>
      <c r="G69" s="11">
        <v>72653.054385</v>
      </c>
      <c r="H69" s="11">
        <v>22.998093319</v>
      </c>
      <c r="I69" s="11">
        <v>24762.99122</v>
      </c>
      <c r="J69" s="11">
        <v>7.7970933298</v>
      </c>
      <c r="K69" s="11">
        <v>0</v>
      </c>
      <c r="L69" s="11">
        <v>0</v>
      </c>
      <c r="M69" s="11">
        <v>0</v>
      </c>
      <c r="N69" s="11">
        <v>0</v>
      </c>
      <c r="O69" s="11">
        <v>583.14599946</v>
      </c>
    </row>
    <row r="70" spans="1:15" ht="12.75">
      <c r="A70" s="2" t="s">
        <v>132</v>
      </c>
      <c r="B70" s="11" t="s">
        <v>133</v>
      </c>
      <c r="C70" s="11">
        <v>49362395.418</v>
      </c>
      <c r="D70" s="11">
        <v>13778.781999</v>
      </c>
      <c r="E70" s="11">
        <v>2642602.4422</v>
      </c>
      <c r="F70" s="11">
        <v>709.53149666</v>
      </c>
      <c r="G70" s="11">
        <v>567682.82088</v>
      </c>
      <c r="H70" s="11">
        <v>145.57207633</v>
      </c>
      <c r="I70" s="11">
        <v>119430.89457</v>
      </c>
      <c r="J70" s="11">
        <v>30.614076327</v>
      </c>
      <c r="K70" s="11">
        <v>549083.76153</v>
      </c>
      <c r="L70" s="11">
        <v>105.67127925</v>
      </c>
      <c r="M70" s="11">
        <v>26431.112435</v>
      </c>
      <c r="N70" s="11">
        <v>5.5712792459</v>
      </c>
      <c r="O70" s="11">
        <v>1171.934</v>
      </c>
    </row>
    <row r="71" spans="1:15" ht="12.75">
      <c r="A71" s="2" t="s">
        <v>134</v>
      </c>
      <c r="B71" s="11" t="s">
        <v>135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2" t="s">
        <v>136</v>
      </c>
      <c r="B72" s="11" t="s">
        <v>137</v>
      </c>
      <c r="C72" s="11">
        <v>41343057.136</v>
      </c>
      <c r="D72" s="11">
        <v>9701.417</v>
      </c>
      <c r="E72" s="11">
        <v>3267637.3324</v>
      </c>
      <c r="F72" s="11">
        <v>797.16830493</v>
      </c>
      <c r="G72" s="11">
        <v>398128.46351</v>
      </c>
      <c r="H72" s="11">
        <v>84.749391658</v>
      </c>
      <c r="I72" s="11">
        <v>52038.761288</v>
      </c>
      <c r="J72" s="11">
        <v>10.749391658</v>
      </c>
      <c r="K72" s="11">
        <v>12175.702129</v>
      </c>
      <c r="L72" s="11">
        <v>2.0444444444</v>
      </c>
      <c r="M72" s="11">
        <v>264.68917671</v>
      </c>
      <c r="N72" s="11">
        <v>0.0444444444</v>
      </c>
      <c r="O72" s="11">
        <v>253.637</v>
      </c>
    </row>
    <row r="73" spans="1:15" ht="12.75">
      <c r="A73" s="2" t="s">
        <v>138</v>
      </c>
      <c r="B73" s="11" t="s">
        <v>139</v>
      </c>
      <c r="C73" s="11">
        <v>2965506.3617</v>
      </c>
      <c r="D73" s="11">
        <v>196</v>
      </c>
      <c r="E73" s="11">
        <v>202902.0509</v>
      </c>
      <c r="F73" s="11">
        <v>15.2625</v>
      </c>
      <c r="G73" s="11"/>
      <c r="H73" s="11"/>
      <c r="I73" s="11"/>
      <c r="J73" s="11"/>
      <c r="K73" s="11">
        <v>39167.791564</v>
      </c>
      <c r="L73" s="11">
        <v>2.5625</v>
      </c>
      <c r="M73" s="11">
        <v>805.79359912</v>
      </c>
      <c r="N73" s="11">
        <v>0.0625</v>
      </c>
      <c r="O73" s="11"/>
    </row>
    <row r="74" spans="1:15" ht="12.75">
      <c r="A74" s="2" t="s">
        <v>140</v>
      </c>
      <c r="B74" s="11" t="s">
        <v>141</v>
      </c>
      <c r="C74" s="11">
        <v>892545.92101</v>
      </c>
      <c r="D74" s="11">
        <v>719.7</v>
      </c>
      <c r="E74" s="11">
        <v>222410.47363</v>
      </c>
      <c r="F74" s="11">
        <v>179.33408503</v>
      </c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2" t="s">
        <v>142</v>
      </c>
      <c r="B75" s="11" t="s">
        <v>143</v>
      </c>
      <c r="C75" s="11">
        <v>9893424.5965</v>
      </c>
      <c r="D75" s="11">
        <v>3608.925</v>
      </c>
      <c r="E75" s="11">
        <v>126793.5981</v>
      </c>
      <c r="F75" s="11">
        <v>55.300529853</v>
      </c>
      <c r="G75" s="11"/>
      <c r="H75" s="11"/>
      <c r="I75" s="11"/>
      <c r="J75" s="11"/>
      <c r="K75" s="11">
        <v>0</v>
      </c>
      <c r="L75" s="11">
        <v>0</v>
      </c>
      <c r="M75" s="11">
        <v>0</v>
      </c>
      <c r="N75" s="11">
        <v>0</v>
      </c>
      <c r="O75" s="11"/>
    </row>
    <row r="76" spans="1:15" ht="12.75">
      <c r="A76" s="2" t="s">
        <v>144</v>
      </c>
      <c r="B76" s="11" t="s">
        <v>145</v>
      </c>
      <c r="C76" s="11">
        <v>4022730.3351</v>
      </c>
      <c r="D76" s="11">
        <v>326.65</v>
      </c>
      <c r="E76" s="11">
        <v>553067.63776</v>
      </c>
      <c r="F76" s="11">
        <v>44.909575083</v>
      </c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2" t="s">
        <v>146</v>
      </c>
      <c r="B77" s="11" t="s">
        <v>147</v>
      </c>
      <c r="C77" s="11">
        <v>54877474.904</v>
      </c>
      <c r="D77" s="11">
        <v>16552.435999</v>
      </c>
      <c r="E77" s="11">
        <v>7210295.4597</v>
      </c>
      <c r="F77" s="11">
        <v>2406.0608007</v>
      </c>
      <c r="G77" s="11">
        <v>590961.31739</v>
      </c>
      <c r="H77" s="11">
        <v>176.625215</v>
      </c>
      <c r="I77" s="11">
        <v>117954.19518</v>
      </c>
      <c r="J77" s="11">
        <v>32.900215001</v>
      </c>
      <c r="K77" s="11">
        <v>953203.20107</v>
      </c>
      <c r="L77" s="11">
        <v>203.53370035</v>
      </c>
      <c r="M77" s="11">
        <v>215664.62798</v>
      </c>
      <c r="N77" s="11">
        <v>46.707700353</v>
      </c>
      <c r="O77" s="11">
        <v>1853.9649999</v>
      </c>
    </row>
    <row r="78" spans="1:15" ht="12.75">
      <c r="A78" s="2" t="s">
        <v>148</v>
      </c>
      <c r="B78" s="11" t="s">
        <v>149</v>
      </c>
      <c r="C78" s="11">
        <v>28820357.102</v>
      </c>
      <c r="D78" s="11">
        <v>8240.925</v>
      </c>
      <c r="E78" s="11">
        <v>4453257.3883</v>
      </c>
      <c r="F78" s="11">
        <v>1414.7719306</v>
      </c>
      <c r="G78" s="11">
        <v>995525.88094</v>
      </c>
      <c r="H78" s="11">
        <v>243.21018132</v>
      </c>
      <c r="I78" s="11">
        <v>273936.08804</v>
      </c>
      <c r="J78" s="11">
        <v>65.148181316</v>
      </c>
      <c r="K78" s="11">
        <v>718374.88153</v>
      </c>
      <c r="L78" s="11">
        <v>126.05640034</v>
      </c>
      <c r="M78" s="11">
        <v>136815.36246</v>
      </c>
      <c r="N78" s="11">
        <v>23.776400343</v>
      </c>
      <c r="O78" s="11">
        <v>1324.404</v>
      </c>
    </row>
    <row r="79" spans="1:15" ht="12.75">
      <c r="A79" s="2" t="s">
        <v>150</v>
      </c>
      <c r="B79" s="11" t="s">
        <v>151</v>
      </c>
      <c r="C79" s="11">
        <v>35688672.437</v>
      </c>
      <c r="D79" s="11">
        <v>9650.4918896</v>
      </c>
      <c r="E79" s="11">
        <v>103865.7726</v>
      </c>
      <c r="F79" s="11">
        <v>48.427984135</v>
      </c>
      <c r="G79" s="11">
        <v>0</v>
      </c>
      <c r="H79" s="11">
        <v>0</v>
      </c>
      <c r="I79" s="11">
        <v>0</v>
      </c>
      <c r="J79" s="11">
        <v>0</v>
      </c>
      <c r="K79" s="11">
        <v>56566.82838</v>
      </c>
      <c r="L79" s="11">
        <v>14.17519733</v>
      </c>
      <c r="M79" s="11">
        <v>10502.193663</v>
      </c>
      <c r="N79" s="11">
        <v>2.6204288721</v>
      </c>
      <c r="O79" s="11">
        <v>69.24299995</v>
      </c>
    </row>
    <row r="80" spans="1:15" ht="12.75">
      <c r="A80" s="2" t="s">
        <v>152</v>
      </c>
      <c r="B80" s="11" t="s">
        <v>153</v>
      </c>
      <c r="C80" s="11">
        <v>88759850.558</v>
      </c>
      <c r="D80" s="11">
        <v>20983.269</v>
      </c>
      <c r="E80" s="11">
        <v>2409651.009</v>
      </c>
      <c r="F80" s="11">
        <v>614.87197172</v>
      </c>
      <c r="G80" s="11">
        <v>1148398.7917</v>
      </c>
      <c r="H80" s="11">
        <v>158.11002519</v>
      </c>
      <c r="I80" s="11">
        <v>205832.43075</v>
      </c>
      <c r="J80" s="11">
        <v>40.777025195</v>
      </c>
      <c r="K80" s="11">
        <v>163253.39417</v>
      </c>
      <c r="L80" s="11">
        <v>37.163697002</v>
      </c>
      <c r="M80" s="11">
        <v>14572.114561</v>
      </c>
      <c r="N80" s="11">
        <v>3.0236970037</v>
      </c>
      <c r="O80" s="11">
        <v>181.25299982</v>
      </c>
    </row>
    <row r="81" spans="1:15" ht="12.75">
      <c r="A81" s="2" t="s">
        <v>154</v>
      </c>
      <c r="B81" s="11" t="s">
        <v>155</v>
      </c>
      <c r="C81" s="11">
        <v>71362480.518</v>
      </c>
      <c r="D81" s="11">
        <v>21183.774998</v>
      </c>
      <c r="E81" s="11">
        <v>2975389.7616</v>
      </c>
      <c r="F81" s="11">
        <v>941.09928832</v>
      </c>
      <c r="G81" s="11">
        <v>903711.25147</v>
      </c>
      <c r="H81" s="11">
        <v>257.2309429</v>
      </c>
      <c r="I81" s="11">
        <v>199109.81436</v>
      </c>
      <c r="J81" s="11">
        <v>53.055942972</v>
      </c>
      <c r="K81" s="11">
        <v>89428.174132</v>
      </c>
      <c r="L81" s="11">
        <v>17.612340515</v>
      </c>
      <c r="M81" s="11">
        <v>8970.9581726</v>
      </c>
      <c r="N81" s="11">
        <v>1.7883405191</v>
      </c>
      <c r="O81" s="11">
        <v>1475.9839988</v>
      </c>
    </row>
    <row r="82" spans="1:15" ht="12.75">
      <c r="A82" s="2" t="s">
        <v>156</v>
      </c>
      <c r="B82" s="11" t="s">
        <v>157</v>
      </c>
      <c r="C82" s="11">
        <v>36967902.349</v>
      </c>
      <c r="D82" s="11">
        <v>11178.411941</v>
      </c>
      <c r="E82" s="11">
        <v>2357851.9114</v>
      </c>
      <c r="F82" s="11">
        <v>754.56034744</v>
      </c>
      <c r="G82" s="11">
        <v>296084.53061</v>
      </c>
      <c r="H82" s="11">
        <v>77.403394075</v>
      </c>
      <c r="I82" s="11">
        <v>58713.155647</v>
      </c>
      <c r="J82" s="11">
        <v>16.235394077</v>
      </c>
      <c r="K82" s="11">
        <v>182904.29606</v>
      </c>
      <c r="L82" s="11">
        <v>52.200975927</v>
      </c>
      <c r="M82" s="11">
        <v>45576.829018</v>
      </c>
      <c r="N82" s="11">
        <v>10.923975929</v>
      </c>
      <c r="O82" s="11">
        <v>793.52444373</v>
      </c>
    </row>
    <row r="83" spans="1:15" ht="12.75">
      <c r="A83" s="2" t="s">
        <v>158</v>
      </c>
      <c r="B83" s="11" t="s">
        <v>159</v>
      </c>
      <c r="C83" s="11">
        <v>59133781.201</v>
      </c>
      <c r="D83" s="11">
        <v>12785.312</v>
      </c>
      <c r="E83" s="11">
        <v>3234493.6022</v>
      </c>
      <c r="F83" s="11">
        <v>458.61275199</v>
      </c>
      <c r="G83" s="11">
        <v>2327518.0733</v>
      </c>
      <c r="H83" s="11">
        <v>260.82617376</v>
      </c>
      <c r="I83" s="11">
        <v>10576.641602</v>
      </c>
      <c r="J83" s="11">
        <v>0.826173765</v>
      </c>
      <c r="K83" s="11">
        <v>163055.21523</v>
      </c>
      <c r="L83" s="11">
        <v>39.332917564</v>
      </c>
      <c r="M83" s="11">
        <v>5636.1393749</v>
      </c>
      <c r="N83" s="11">
        <v>1.1669175654</v>
      </c>
      <c r="O83" s="11">
        <v>30.49</v>
      </c>
    </row>
    <row r="84" spans="1:15" ht="12.75">
      <c r="A84" s="2" t="s">
        <v>160</v>
      </c>
      <c r="B84" s="11" t="s">
        <v>161</v>
      </c>
      <c r="C84" s="11">
        <v>3211219.5654</v>
      </c>
      <c r="D84" s="11">
        <v>1004.1989997</v>
      </c>
      <c r="E84" s="11">
        <v>236360.56593</v>
      </c>
      <c r="F84" s="11">
        <v>82.662788184</v>
      </c>
      <c r="G84" s="11">
        <v>168815.56198</v>
      </c>
      <c r="H84" s="11">
        <v>56.936851516</v>
      </c>
      <c r="I84" s="11">
        <v>74789.085244</v>
      </c>
      <c r="J84" s="11">
        <v>25.483851533</v>
      </c>
      <c r="K84" s="11"/>
      <c r="L84" s="11"/>
      <c r="M84" s="11"/>
      <c r="N84" s="11"/>
      <c r="O84" s="11">
        <v>294.19699966</v>
      </c>
    </row>
    <row r="85" spans="1:15" ht="12.75">
      <c r="A85" s="2" t="s">
        <v>162</v>
      </c>
      <c r="B85" s="11" t="s">
        <v>163</v>
      </c>
      <c r="C85" s="11">
        <v>18810362.772</v>
      </c>
      <c r="D85" s="11">
        <v>5885.6519993</v>
      </c>
      <c r="E85" s="11">
        <v>1143202.9918</v>
      </c>
      <c r="F85" s="11">
        <v>345.68181987</v>
      </c>
      <c r="G85" s="11">
        <v>271858.66662</v>
      </c>
      <c r="H85" s="11">
        <v>73.447085216</v>
      </c>
      <c r="I85" s="11">
        <v>106673.12871</v>
      </c>
      <c r="J85" s="11">
        <v>28.98608523</v>
      </c>
      <c r="K85" s="11">
        <v>157479.93987</v>
      </c>
      <c r="L85" s="11">
        <v>29.572713716</v>
      </c>
      <c r="M85" s="11">
        <v>90359.562285</v>
      </c>
      <c r="N85" s="11">
        <v>16.985713719</v>
      </c>
      <c r="O85" s="11">
        <v>644.28499946</v>
      </c>
    </row>
    <row r="86" spans="1:15" ht="12.75">
      <c r="A86" s="2" t="s">
        <v>164</v>
      </c>
      <c r="B86" s="11" t="s">
        <v>165</v>
      </c>
      <c r="C86" s="11">
        <v>46755156.377</v>
      </c>
      <c r="D86" s="11">
        <v>14049.196717</v>
      </c>
      <c r="E86" s="11">
        <v>1966105.9732</v>
      </c>
      <c r="F86" s="11">
        <v>832.57509464</v>
      </c>
      <c r="G86" s="11">
        <v>406757.95879</v>
      </c>
      <c r="H86" s="11">
        <v>104.82913795</v>
      </c>
      <c r="I86" s="11">
        <v>66372.417183</v>
      </c>
      <c r="J86" s="11">
        <v>16.329137953</v>
      </c>
      <c r="K86" s="11">
        <v>88889.161033</v>
      </c>
      <c r="L86" s="11">
        <v>21.760926277</v>
      </c>
      <c r="M86" s="11">
        <v>14689.005146</v>
      </c>
      <c r="N86" s="11">
        <v>3.5609262767</v>
      </c>
      <c r="O86" s="11">
        <v>1067.9452994</v>
      </c>
    </row>
    <row r="87" spans="1:15" ht="12.75">
      <c r="A87" s="2" t="s">
        <v>166</v>
      </c>
      <c r="B87" s="11" t="s">
        <v>167</v>
      </c>
      <c r="C87" s="11">
        <v>4153616.9396</v>
      </c>
      <c r="D87" s="11">
        <v>969.67</v>
      </c>
      <c r="E87" s="11">
        <v>79811.277262</v>
      </c>
      <c r="F87" s="11">
        <v>19.310891758</v>
      </c>
      <c r="G87" s="11">
        <v>9564.7636847</v>
      </c>
      <c r="H87" s="11">
        <v>2.0540540541</v>
      </c>
      <c r="I87" s="11">
        <v>251.70430749</v>
      </c>
      <c r="J87" s="11">
        <v>0.0540540541</v>
      </c>
      <c r="K87" s="11"/>
      <c r="L87" s="11"/>
      <c r="M87" s="11"/>
      <c r="N87" s="11"/>
      <c r="O87" s="11">
        <v>3.5</v>
      </c>
    </row>
    <row r="88" spans="1:15" ht="12.75">
      <c r="A88" s="2" t="s">
        <v>168</v>
      </c>
      <c r="B88" s="11" t="s">
        <v>169</v>
      </c>
      <c r="C88" s="11">
        <v>61737961.943</v>
      </c>
      <c r="D88" s="11">
        <v>15485.257532</v>
      </c>
      <c r="E88" s="11">
        <v>5385512.9672</v>
      </c>
      <c r="F88" s="11">
        <v>1002.71435</v>
      </c>
      <c r="G88" s="11">
        <v>3381735.3174</v>
      </c>
      <c r="H88" s="11">
        <v>345.69779524</v>
      </c>
      <c r="I88" s="11">
        <v>18751.415157</v>
      </c>
      <c r="J88" s="11">
        <v>3.1977952382</v>
      </c>
      <c r="K88" s="11">
        <v>171782.85059</v>
      </c>
      <c r="L88" s="11">
        <v>40.301566264</v>
      </c>
      <c r="M88" s="11">
        <v>5861.3721209</v>
      </c>
      <c r="N88" s="11">
        <v>1.5485662664</v>
      </c>
      <c r="O88" s="11">
        <v>229.23699977</v>
      </c>
    </row>
    <row r="89" spans="1:15" ht="12.75">
      <c r="A89" s="2" t="s">
        <v>170</v>
      </c>
      <c r="B89" s="11" t="s">
        <v>171</v>
      </c>
      <c r="C89" s="11">
        <v>51953927.176</v>
      </c>
      <c r="D89" s="11">
        <v>17395.365</v>
      </c>
      <c r="E89" s="11">
        <v>2701530.5858</v>
      </c>
      <c r="F89" s="11">
        <v>1556.9143268</v>
      </c>
      <c r="G89" s="11">
        <v>1747560.3152</v>
      </c>
      <c r="H89" s="11">
        <v>454.88808935</v>
      </c>
      <c r="I89" s="11">
        <v>582568.64829</v>
      </c>
      <c r="J89" s="11">
        <v>145.40308935</v>
      </c>
      <c r="K89" s="11">
        <v>379118.1983</v>
      </c>
      <c r="L89" s="11">
        <v>76.092160746</v>
      </c>
      <c r="M89" s="11">
        <v>44076.922017</v>
      </c>
      <c r="N89" s="11">
        <v>8.4721607461</v>
      </c>
      <c r="O89" s="11">
        <v>1244.845</v>
      </c>
    </row>
    <row r="90" spans="1:15" ht="12.75">
      <c r="A90" s="2" t="s">
        <v>172</v>
      </c>
      <c r="B90" s="11" t="s">
        <v>173</v>
      </c>
      <c r="C90" s="11">
        <v>129443400.15</v>
      </c>
      <c r="D90" s="11">
        <v>36442.08</v>
      </c>
      <c r="E90" s="11">
        <v>35839803.787</v>
      </c>
      <c r="F90" s="11">
        <v>9958.1624096</v>
      </c>
      <c r="G90" s="11">
        <v>1914845.4848</v>
      </c>
      <c r="H90" s="11">
        <v>488.28932175</v>
      </c>
      <c r="I90" s="11">
        <v>298902.14442</v>
      </c>
      <c r="J90" s="11">
        <v>76.127321754</v>
      </c>
      <c r="K90" s="11">
        <v>4548051.8756</v>
      </c>
      <c r="L90" s="11">
        <v>1089.270739</v>
      </c>
      <c r="M90" s="11">
        <v>313322.54329</v>
      </c>
      <c r="N90" s="11">
        <v>76.094739046</v>
      </c>
      <c r="O90" s="11">
        <v>25894.364</v>
      </c>
    </row>
    <row r="91" spans="1:15" ht="12.75">
      <c r="A91" s="2" t="s">
        <v>174</v>
      </c>
      <c r="B91" s="11" t="s">
        <v>175</v>
      </c>
      <c r="C91" s="11">
        <v>6603988.7257</v>
      </c>
      <c r="D91" s="11">
        <v>2096.94</v>
      </c>
      <c r="E91" s="11">
        <v>368441.42558</v>
      </c>
      <c r="F91" s="11">
        <v>128.68275555</v>
      </c>
      <c r="G91" s="11"/>
      <c r="H91" s="11"/>
      <c r="I91" s="11"/>
      <c r="J91" s="11"/>
      <c r="K91" s="11">
        <v>35555.122397</v>
      </c>
      <c r="L91" s="11">
        <v>14.8375</v>
      </c>
      <c r="M91" s="11">
        <v>865.88101974</v>
      </c>
      <c r="N91" s="11">
        <v>0.1875</v>
      </c>
      <c r="O91" s="11">
        <v>8.88</v>
      </c>
    </row>
    <row r="92" spans="1:15" ht="12.75">
      <c r="A92" s="2" t="s">
        <v>176</v>
      </c>
      <c r="B92" s="11" t="s">
        <v>177</v>
      </c>
      <c r="C92" s="11">
        <v>55842282.707</v>
      </c>
      <c r="D92" s="11">
        <v>12436.582</v>
      </c>
      <c r="E92" s="11">
        <v>6388414.4608</v>
      </c>
      <c r="F92" s="11">
        <v>1194.5744154</v>
      </c>
      <c r="G92" s="11">
        <v>2557918.1084</v>
      </c>
      <c r="H92" s="11">
        <v>191.19412973</v>
      </c>
      <c r="I92" s="11">
        <v>45459.642884</v>
      </c>
      <c r="J92" s="11">
        <v>3.1941297317</v>
      </c>
      <c r="K92" s="11">
        <v>83199.664551</v>
      </c>
      <c r="L92" s="11">
        <v>29.120157791</v>
      </c>
      <c r="M92" s="11">
        <v>2934.1249982</v>
      </c>
      <c r="N92" s="11">
        <v>1.1201577912</v>
      </c>
      <c r="O92" s="11">
        <v>487.06</v>
      </c>
    </row>
    <row r="93" spans="1:15" ht="12.75">
      <c r="A93" s="2" t="s">
        <v>178</v>
      </c>
      <c r="B93" s="11" t="s">
        <v>179</v>
      </c>
      <c r="C93" s="11">
        <v>28730711.192</v>
      </c>
      <c r="D93" s="11">
        <v>8998.0008858</v>
      </c>
      <c r="E93" s="11">
        <v>2025520.901</v>
      </c>
      <c r="F93" s="11">
        <v>696.85489348</v>
      </c>
      <c r="G93" s="11">
        <v>884041.53719</v>
      </c>
      <c r="H93" s="11">
        <v>257.25957245</v>
      </c>
      <c r="I93" s="11">
        <v>92096.788562</v>
      </c>
      <c r="J93" s="11">
        <v>25.92757245</v>
      </c>
      <c r="K93" s="11">
        <v>76960.949524</v>
      </c>
      <c r="L93" s="11">
        <v>18.029795193</v>
      </c>
      <c r="M93" s="11">
        <v>5410.0137237</v>
      </c>
      <c r="N93" s="11">
        <v>1.1547951931</v>
      </c>
      <c r="O93" s="11">
        <v>371.59427051</v>
      </c>
    </row>
    <row r="94" spans="1:15" ht="12.75">
      <c r="A94" s="2" t="s">
        <v>180</v>
      </c>
      <c r="B94" s="11" t="s">
        <v>181</v>
      </c>
      <c r="C94" s="11">
        <v>3951830.4593</v>
      </c>
      <c r="D94" s="11">
        <v>684.58</v>
      </c>
      <c r="E94" s="11">
        <v>606125.43812</v>
      </c>
      <c r="F94" s="11">
        <v>108.23793103</v>
      </c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2" t="s">
        <v>182</v>
      </c>
      <c r="B95" s="11" t="s">
        <v>183</v>
      </c>
      <c r="C95" s="11">
        <v>60715217.835</v>
      </c>
      <c r="D95" s="11">
        <v>16123.382996</v>
      </c>
      <c r="E95" s="11">
        <v>3244636.2242</v>
      </c>
      <c r="F95" s="11">
        <v>818.37765165</v>
      </c>
      <c r="G95" s="11">
        <v>2316627.0349</v>
      </c>
      <c r="H95" s="11">
        <v>495.50521404</v>
      </c>
      <c r="I95" s="11">
        <v>669288.48789</v>
      </c>
      <c r="J95" s="11">
        <v>183.71921426</v>
      </c>
      <c r="K95" s="11">
        <v>100804.65134</v>
      </c>
      <c r="L95" s="11">
        <v>19.744582882</v>
      </c>
      <c r="M95" s="11">
        <v>19783.708441</v>
      </c>
      <c r="N95" s="11">
        <v>3.8665829178</v>
      </c>
      <c r="O95" s="11">
        <v>1843.817998</v>
      </c>
    </row>
    <row r="96" spans="1:15" ht="12.75">
      <c r="A96" s="2" t="s">
        <v>184</v>
      </c>
      <c r="B96" s="11" t="s">
        <v>185</v>
      </c>
      <c r="C96" s="11">
        <v>45553218.927</v>
      </c>
      <c r="D96" s="11">
        <v>12920.6</v>
      </c>
      <c r="E96" s="11">
        <v>1259720.6935</v>
      </c>
      <c r="F96" s="11">
        <v>469.10576219</v>
      </c>
      <c r="G96" s="11">
        <v>403104.24887</v>
      </c>
      <c r="H96" s="11">
        <v>104.15486772</v>
      </c>
      <c r="I96" s="11">
        <v>21170.341083</v>
      </c>
      <c r="J96" s="11">
        <v>4.8248677234</v>
      </c>
      <c r="K96" s="11">
        <v>182411.00083</v>
      </c>
      <c r="L96" s="11">
        <v>41.723682699</v>
      </c>
      <c r="M96" s="11">
        <v>9053.9065185</v>
      </c>
      <c r="N96" s="11">
        <v>1.9736826993</v>
      </c>
      <c r="O96" s="11">
        <v>745.61</v>
      </c>
    </row>
    <row r="97" spans="1:15" ht="12.75">
      <c r="A97" s="2" t="s">
        <v>186</v>
      </c>
      <c r="B97" s="11" t="s">
        <v>187</v>
      </c>
      <c r="C97" s="11">
        <v>44021943.848</v>
      </c>
      <c r="D97" s="11">
        <v>7741.702</v>
      </c>
      <c r="E97" s="11">
        <v>2940757.4241</v>
      </c>
      <c r="F97" s="11">
        <v>393.37043555</v>
      </c>
      <c r="G97" s="11">
        <v>2508891.5983</v>
      </c>
      <c r="H97" s="11">
        <v>271.86255158</v>
      </c>
      <c r="I97" s="11">
        <v>6151.7508199</v>
      </c>
      <c r="J97" s="11">
        <v>0.8625515824</v>
      </c>
      <c r="K97" s="11">
        <v>123165.36548</v>
      </c>
      <c r="L97" s="11">
        <v>27.773503169</v>
      </c>
      <c r="M97" s="11">
        <v>4867.8983453</v>
      </c>
      <c r="N97" s="11">
        <v>1.0445031694</v>
      </c>
      <c r="O97" s="11">
        <v>115.741</v>
      </c>
    </row>
    <row r="98" spans="1:15" ht="12.75">
      <c r="A98" s="2" t="s">
        <v>188</v>
      </c>
      <c r="B98" s="11" t="s">
        <v>189</v>
      </c>
      <c r="C98" s="11">
        <v>6148541.0762</v>
      </c>
      <c r="D98" s="11">
        <v>1009.5</v>
      </c>
      <c r="E98" s="11">
        <v>112916.93158</v>
      </c>
      <c r="F98" s="11">
        <v>18.69753351</v>
      </c>
      <c r="G98" s="11">
        <v>55101.518186</v>
      </c>
      <c r="H98" s="11">
        <v>8.2225</v>
      </c>
      <c r="I98" s="11">
        <v>1491.041386</v>
      </c>
      <c r="J98" s="11">
        <v>0.2225</v>
      </c>
      <c r="K98" s="11">
        <v>6332.7096</v>
      </c>
      <c r="L98" s="11">
        <v>1</v>
      </c>
      <c r="M98" s="11">
        <v>0</v>
      </c>
      <c r="N98" s="11">
        <v>0</v>
      </c>
      <c r="O98" s="11">
        <v>13</v>
      </c>
    </row>
    <row r="99" spans="1:15" ht="12.75">
      <c r="A99" s="2" t="s">
        <v>190</v>
      </c>
      <c r="B99" s="11" t="s">
        <v>191</v>
      </c>
      <c r="C99" s="11">
        <v>699337.48092</v>
      </c>
      <c r="D99" s="11">
        <v>190.6132805</v>
      </c>
      <c r="E99" s="11">
        <v>207123.74894</v>
      </c>
      <c r="F99" s="11">
        <v>49.148630497</v>
      </c>
      <c r="G99" s="11">
        <v>203490.69042</v>
      </c>
      <c r="H99" s="11">
        <v>46.727885772</v>
      </c>
      <c r="I99" s="11">
        <v>159115.25804</v>
      </c>
      <c r="J99" s="11">
        <v>36.537885772</v>
      </c>
      <c r="K99" s="11"/>
      <c r="L99" s="11"/>
      <c r="M99" s="11"/>
      <c r="N99" s="11"/>
      <c r="O99" s="11">
        <v>144.80192303</v>
      </c>
    </row>
    <row r="100" spans="1:15" ht="12.75">
      <c r="A100" s="2" t="s">
        <v>192</v>
      </c>
      <c r="B100" s="11" t="s">
        <v>193</v>
      </c>
      <c r="C100" s="11">
        <v>26738505.016</v>
      </c>
      <c r="D100" s="11">
        <v>8145.5109996</v>
      </c>
      <c r="E100" s="11">
        <v>981656.22785</v>
      </c>
      <c r="F100" s="11">
        <v>342.30393328</v>
      </c>
      <c r="G100" s="11">
        <v>48051.626375</v>
      </c>
      <c r="H100" s="11">
        <v>13.768518519</v>
      </c>
      <c r="I100" s="11">
        <v>18818.215623</v>
      </c>
      <c r="J100" s="11">
        <v>5.9685185185</v>
      </c>
      <c r="K100" s="11">
        <v>44829.295121</v>
      </c>
      <c r="L100" s="11">
        <v>14.088894892</v>
      </c>
      <c r="M100" s="11">
        <v>2976.4907627</v>
      </c>
      <c r="N100" s="11">
        <v>0.6688948921</v>
      </c>
      <c r="O100" s="11">
        <v>261.83599981</v>
      </c>
    </row>
    <row r="101" spans="1:15" ht="12.75">
      <c r="A101" s="2" t="s">
        <v>194</v>
      </c>
      <c r="B101" s="11" t="s">
        <v>195</v>
      </c>
      <c r="C101" s="11">
        <v>18038331.507</v>
      </c>
      <c r="D101" s="11">
        <v>5219.4629996</v>
      </c>
      <c r="E101" s="11">
        <v>1001468.1867</v>
      </c>
      <c r="F101" s="11">
        <v>310.46336988</v>
      </c>
      <c r="G101" s="11">
        <v>125420.54489</v>
      </c>
      <c r="H101" s="11">
        <v>35.408874065</v>
      </c>
      <c r="I101" s="11">
        <v>29220.364605</v>
      </c>
      <c r="J101" s="11">
        <v>8.2088740649</v>
      </c>
      <c r="K101" s="11">
        <v>15082.152506</v>
      </c>
      <c r="L101" s="11">
        <v>3.8531556163</v>
      </c>
      <c r="M101" s="11">
        <v>3311.3066076</v>
      </c>
      <c r="N101" s="11">
        <v>0.8531556163</v>
      </c>
      <c r="O101" s="11">
        <v>266.86099979</v>
      </c>
    </row>
    <row r="102" spans="1:15" ht="12.75">
      <c r="A102" s="2" t="s">
        <v>196</v>
      </c>
      <c r="B102" s="11" t="s">
        <v>197</v>
      </c>
      <c r="C102" s="11">
        <v>3167110.783</v>
      </c>
      <c r="D102" s="11">
        <v>567.45199999</v>
      </c>
      <c r="E102" s="11">
        <v>278654.31701</v>
      </c>
      <c r="F102" s="11">
        <v>47.769111485</v>
      </c>
      <c r="G102" s="11">
        <v>0</v>
      </c>
      <c r="H102" s="11">
        <v>0</v>
      </c>
      <c r="I102" s="11">
        <v>0</v>
      </c>
      <c r="J102" s="11">
        <v>0</v>
      </c>
      <c r="K102" s="11"/>
      <c r="L102" s="11"/>
      <c r="M102" s="11"/>
      <c r="N102" s="11"/>
      <c r="O102" s="11">
        <v>28.375</v>
      </c>
    </row>
    <row r="103" spans="1:15" ht="12.75">
      <c r="A103" s="2" t="s">
        <v>198</v>
      </c>
      <c r="B103" s="11" t="s">
        <v>199</v>
      </c>
      <c r="C103" s="11">
        <v>3847696.6667</v>
      </c>
      <c r="D103" s="11">
        <v>431</v>
      </c>
      <c r="E103" s="11">
        <v>348678.16514</v>
      </c>
      <c r="F103" s="11">
        <v>43.322674419</v>
      </c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2" t="s">
        <v>200</v>
      </c>
      <c r="B104" s="11" t="s">
        <v>201</v>
      </c>
      <c r="C104" s="11">
        <v>3187108.3943</v>
      </c>
      <c r="D104" s="11">
        <v>589.458</v>
      </c>
      <c r="E104" s="11">
        <v>15654.167877</v>
      </c>
      <c r="F104" s="11">
        <v>5.4376959248</v>
      </c>
      <c r="G104" s="11">
        <v>0</v>
      </c>
      <c r="H104" s="11">
        <v>0</v>
      </c>
      <c r="I104" s="11">
        <v>0</v>
      </c>
      <c r="J104" s="11">
        <v>0</v>
      </c>
      <c r="K104" s="11">
        <v>13282.481422</v>
      </c>
      <c r="L104" s="11">
        <v>4.3126959248</v>
      </c>
      <c r="M104" s="11">
        <v>327.06109296</v>
      </c>
      <c r="N104" s="11">
        <v>0.0626959248</v>
      </c>
      <c r="O104" s="11">
        <v>6.875</v>
      </c>
    </row>
    <row r="105" spans="1:15" ht="12.75">
      <c r="A105" s="2" t="s">
        <v>202</v>
      </c>
      <c r="B105" s="11" t="s">
        <v>203</v>
      </c>
      <c r="C105" s="11">
        <v>9926750.9709</v>
      </c>
      <c r="D105" s="11">
        <v>640.44</v>
      </c>
      <c r="E105" s="11">
        <v>559416.02433</v>
      </c>
      <c r="F105" s="11">
        <v>36.98</v>
      </c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2" t="s">
        <v>204</v>
      </c>
      <c r="B106" s="11" t="s">
        <v>205</v>
      </c>
      <c r="C106" s="11">
        <v>4315344.2727</v>
      </c>
      <c r="D106" s="11">
        <v>442</v>
      </c>
      <c r="E106" s="11">
        <v>272980.17556</v>
      </c>
      <c r="F106" s="11">
        <v>32.067666232</v>
      </c>
      <c r="G106" s="11"/>
      <c r="H106" s="11"/>
      <c r="I106" s="11"/>
      <c r="J106" s="11"/>
      <c r="K106" s="11"/>
      <c r="L106" s="11"/>
      <c r="M106" s="11"/>
      <c r="N106" s="11"/>
      <c r="O106" s="11">
        <v>0.5</v>
      </c>
    </row>
    <row r="107" spans="1:15" ht="12.75">
      <c r="A107" s="2" t="s">
        <v>206</v>
      </c>
      <c r="B107" s="11" t="s">
        <v>207</v>
      </c>
      <c r="C107" s="11">
        <v>16357928.187</v>
      </c>
      <c r="D107" s="11">
        <v>4766.5</v>
      </c>
      <c r="E107" s="11">
        <v>307574.97784</v>
      </c>
      <c r="F107" s="11">
        <v>103.012562</v>
      </c>
      <c r="G107" s="11">
        <v>42020.013561</v>
      </c>
      <c r="H107" s="11">
        <v>10.625</v>
      </c>
      <c r="I107" s="11">
        <v>6682.442074</v>
      </c>
      <c r="J107" s="11">
        <v>1.625</v>
      </c>
      <c r="K107" s="11">
        <v>72979.907278</v>
      </c>
      <c r="L107" s="11">
        <v>21.85427572</v>
      </c>
      <c r="M107" s="11">
        <v>3590.0723167</v>
      </c>
      <c r="N107" s="11">
        <v>1.3542757199</v>
      </c>
      <c r="O107" s="11">
        <v>32</v>
      </c>
    </row>
    <row r="108" spans="1:15" ht="12.75">
      <c r="A108" s="2" t="s">
        <v>208</v>
      </c>
      <c r="B108" s="11" t="s">
        <v>209</v>
      </c>
      <c r="C108" s="11">
        <v>5499142.5</v>
      </c>
      <c r="D108" s="11">
        <v>533</v>
      </c>
      <c r="E108" s="11">
        <v>160664.99057</v>
      </c>
      <c r="F108" s="11">
        <v>16.64002543</v>
      </c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2" t="s">
        <v>210</v>
      </c>
      <c r="B109" s="11" t="s">
        <v>211</v>
      </c>
      <c r="C109" s="11">
        <v>16614085.921</v>
      </c>
      <c r="D109" s="11">
        <v>1246.647</v>
      </c>
      <c r="E109" s="11">
        <v>582123.93121</v>
      </c>
      <c r="F109" s="11">
        <v>43.521378704</v>
      </c>
      <c r="G109" s="11">
        <v>492269.68909</v>
      </c>
      <c r="H109" s="11">
        <v>34.105378705</v>
      </c>
      <c r="I109" s="11">
        <v>1585.1563291</v>
      </c>
      <c r="J109" s="11">
        <v>0.1053787047</v>
      </c>
      <c r="K109" s="11">
        <v>18708.866055</v>
      </c>
      <c r="L109" s="11">
        <v>3.75</v>
      </c>
      <c r="M109" s="11">
        <v>10491.068433</v>
      </c>
      <c r="N109" s="11">
        <v>2.25</v>
      </c>
      <c r="O109" s="11">
        <v>5</v>
      </c>
    </row>
    <row r="110" spans="1:15" ht="12.75">
      <c r="A110" s="2" t="s">
        <v>212</v>
      </c>
      <c r="B110" s="11" t="s">
        <v>213</v>
      </c>
      <c r="C110" s="11">
        <v>15105436.771</v>
      </c>
      <c r="D110" s="11">
        <v>1513</v>
      </c>
      <c r="E110" s="11">
        <v>5323769.9002</v>
      </c>
      <c r="F110" s="11">
        <v>497.22134956</v>
      </c>
      <c r="G110" s="11">
        <v>5274515.3858</v>
      </c>
      <c r="H110" s="11">
        <v>485.83300005</v>
      </c>
      <c r="I110" s="11">
        <v>115715.75584</v>
      </c>
      <c r="J110" s="11">
        <v>10.833000047</v>
      </c>
      <c r="K110" s="11"/>
      <c r="L110" s="11"/>
      <c r="M110" s="11"/>
      <c r="N110" s="11"/>
      <c r="O110" s="11">
        <v>25</v>
      </c>
    </row>
    <row r="111" spans="1:15" ht="12.75">
      <c r="A111" s="2" t="s">
        <v>214</v>
      </c>
      <c r="B111" s="11" t="s">
        <v>215</v>
      </c>
      <c r="C111" s="11">
        <v>3669379.7719</v>
      </c>
      <c r="D111" s="11">
        <v>1154.129088</v>
      </c>
      <c r="E111" s="11">
        <v>101881.56101</v>
      </c>
      <c r="F111" s="11">
        <v>33.945193617</v>
      </c>
      <c r="G111" s="11">
        <v>13926.562563</v>
      </c>
      <c r="H111" s="11">
        <v>4.1445783133</v>
      </c>
      <c r="I111" s="11">
        <v>480.82570272</v>
      </c>
      <c r="J111" s="11">
        <v>0.1445783133</v>
      </c>
      <c r="K111" s="11"/>
      <c r="L111" s="11"/>
      <c r="M111" s="11"/>
      <c r="N111" s="11"/>
      <c r="O111" s="11">
        <v>36.82</v>
      </c>
    </row>
    <row r="112" spans="1:15" ht="12.75">
      <c r="A112" s="2" t="s">
        <v>216</v>
      </c>
      <c r="B112" s="11" t="s">
        <v>217</v>
      </c>
      <c r="C112" s="11">
        <v>7848699.762</v>
      </c>
      <c r="D112" s="11">
        <v>2207.659</v>
      </c>
      <c r="E112" s="11">
        <v>198757.57222</v>
      </c>
      <c r="F112" s="11">
        <v>62.906005742</v>
      </c>
      <c r="G112" s="11">
        <v>72051.636508</v>
      </c>
      <c r="H112" s="11">
        <v>22.976875</v>
      </c>
      <c r="I112" s="11">
        <v>12631.353626</v>
      </c>
      <c r="J112" s="11">
        <v>3.776875</v>
      </c>
      <c r="K112" s="11"/>
      <c r="L112" s="11"/>
      <c r="M112" s="11"/>
      <c r="N112" s="11"/>
      <c r="O112" s="11">
        <v>151.05899999</v>
      </c>
    </row>
    <row r="113" spans="1:15" ht="12.75">
      <c r="A113" s="2" t="s">
        <v>218</v>
      </c>
      <c r="B113" s="11" t="s">
        <v>219</v>
      </c>
      <c r="C113" s="11">
        <v>37215178.144</v>
      </c>
      <c r="D113" s="11">
        <v>10906.190998</v>
      </c>
      <c r="E113" s="11">
        <v>3450556.043</v>
      </c>
      <c r="F113" s="11">
        <v>985.36107197</v>
      </c>
      <c r="G113" s="11">
        <v>1843724.7915</v>
      </c>
      <c r="H113" s="11">
        <v>461.31227442</v>
      </c>
      <c r="I113" s="11">
        <v>520418.1562</v>
      </c>
      <c r="J113" s="11">
        <v>130.65727508</v>
      </c>
      <c r="K113" s="11">
        <v>196463.0868</v>
      </c>
      <c r="L113" s="11">
        <v>44.356664875</v>
      </c>
      <c r="M113" s="11">
        <v>24692.044633</v>
      </c>
      <c r="N113" s="11">
        <v>5.8146648768</v>
      </c>
      <c r="O113" s="11">
        <v>1149.5039978</v>
      </c>
    </row>
    <row r="114" spans="1:15" ht="12.75">
      <c r="A114" s="2" t="s">
        <v>220</v>
      </c>
      <c r="B114" s="11" t="s">
        <v>221</v>
      </c>
      <c r="C114" s="11">
        <v>60200846.568</v>
      </c>
      <c r="D114" s="11">
        <v>15063.2</v>
      </c>
      <c r="E114" s="11">
        <v>1678954.5421</v>
      </c>
      <c r="F114" s="11">
        <v>530.81886296</v>
      </c>
      <c r="G114" s="11">
        <v>855627.87602</v>
      </c>
      <c r="H114" s="11">
        <v>170.2153408</v>
      </c>
      <c r="I114" s="11">
        <v>72534.757686</v>
      </c>
      <c r="J114" s="11">
        <v>17.215340804</v>
      </c>
      <c r="K114" s="11">
        <v>95322.797784</v>
      </c>
      <c r="L114" s="11">
        <v>30.541377563</v>
      </c>
      <c r="M114" s="11">
        <v>1318.3949042</v>
      </c>
      <c r="N114" s="11">
        <v>0.4413775635</v>
      </c>
      <c r="O114" s="11">
        <v>329.36</v>
      </c>
    </row>
    <row r="115" spans="1:15" ht="12.75">
      <c r="A115" s="2" t="s">
        <v>222</v>
      </c>
      <c r="B115" s="11" t="s">
        <v>223</v>
      </c>
      <c r="C115" s="11">
        <v>51330843.68</v>
      </c>
      <c r="D115" s="11">
        <v>15857.19</v>
      </c>
      <c r="E115" s="11">
        <v>2848038.0228</v>
      </c>
      <c r="F115" s="11">
        <v>1022.3422063</v>
      </c>
      <c r="G115" s="11">
        <v>468077.46993</v>
      </c>
      <c r="H115" s="11">
        <v>140.02383482</v>
      </c>
      <c r="I115" s="11">
        <v>98733.749891</v>
      </c>
      <c r="J115" s="11">
        <v>25.303834818</v>
      </c>
      <c r="K115" s="11">
        <v>752738.21481</v>
      </c>
      <c r="L115" s="11">
        <v>195.45728249</v>
      </c>
      <c r="M115" s="11">
        <v>169329.14975</v>
      </c>
      <c r="N115" s="11">
        <v>59.527282491</v>
      </c>
      <c r="O115" s="11">
        <v>1433.09</v>
      </c>
    </row>
    <row r="116" spans="1:15" ht="12.75">
      <c r="A116" s="2" t="s">
        <v>224</v>
      </c>
      <c r="B116" s="11" t="s">
        <v>225</v>
      </c>
      <c r="C116" s="11">
        <v>44820778.202</v>
      </c>
      <c r="D116" s="11">
        <v>11120.616418</v>
      </c>
      <c r="E116" s="11">
        <v>3509339.9799</v>
      </c>
      <c r="F116" s="11">
        <v>661.57846661</v>
      </c>
      <c r="G116" s="11">
        <v>2290200.5862</v>
      </c>
      <c r="H116" s="11">
        <v>289.50544142</v>
      </c>
      <c r="I116" s="11">
        <v>230407.64596</v>
      </c>
      <c r="J116" s="11">
        <v>67.046441418</v>
      </c>
      <c r="K116" s="11">
        <v>129788.23629</v>
      </c>
      <c r="L116" s="11">
        <v>40.23910969</v>
      </c>
      <c r="M116" s="11">
        <v>10984.660958</v>
      </c>
      <c r="N116" s="11">
        <v>3.4891096896</v>
      </c>
      <c r="O116" s="11">
        <v>517.9233372</v>
      </c>
    </row>
    <row r="117" spans="1:15" ht="12.75">
      <c r="A117" s="2" t="s">
        <v>226</v>
      </c>
      <c r="B117" s="11" t="s">
        <v>227</v>
      </c>
      <c r="C117" s="11">
        <v>28263047.319</v>
      </c>
      <c r="D117" s="11">
        <v>8575.1479995</v>
      </c>
      <c r="E117" s="11">
        <v>1020814.4921</v>
      </c>
      <c r="F117" s="11">
        <v>299.39562715</v>
      </c>
      <c r="G117" s="11">
        <v>523025.80493</v>
      </c>
      <c r="H117" s="11">
        <v>132.72870856</v>
      </c>
      <c r="I117" s="11">
        <v>283416.90714</v>
      </c>
      <c r="J117" s="11">
        <v>71.69370858</v>
      </c>
      <c r="K117" s="11">
        <v>111080.61553</v>
      </c>
      <c r="L117" s="11">
        <v>23.556412481</v>
      </c>
      <c r="M117" s="11">
        <v>58353.358789</v>
      </c>
      <c r="N117" s="11">
        <v>11.765412482</v>
      </c>
      <c r="O117" s="11">
        <v>781.35899948</v>
      </c>
    </row>
    <row r="118" spans="1:15" ht="12.75">
      <c r="A118" s="2" t="s">
        <v>228</v>
      </c>
      <c r="B118" s="11" t="s">
        <v>229</v>
      </c>
      <c r="C118" s="11">
        <v>29220444.054</v>
      </c>
      <c r="D118" s="11">
        <v>8549.333</v>
      </c>
      <c r="E118" s="11">
        <v>1535411.6506</v>
      </c>
      <c r="F118" s="11">
        <v>522.47478496</v>
      </c>
      <c r="G118" s="11">
        <v>609802.50245</v>
      </c>
      <c r="H118" s="11">
        <v>159.20886429</v>
      </c>
      <c r="I118" s="11">
        <v>277180.10245</v>
      </c>
      <c r="J118" s="11">
        <v>70.708864289</v>
      </c>
      <c r="K118" s="11">
        <v>43897.614982</v>
      </c>
      <c r="L118" s="11">
        <v>8.5221536208</v>
      </c>
      <c r="M118" s="11">
        <v>8129.8988222</v>
      </c>
      <c r="N118" s="11">
        <v>1.5221536208</v>
      </c>
      <c r="O118" s="11">
        <v>876.833</v>
      </c>
    </row>
    <row r="119" spans="1:15" ht="12.75">
      <c r="A119" s="2" t="s">
        <v>230</v>
      </c>
      <c r="B119" s="11" t="s">
        <v>231</v>
      </c>
      <c r="C119" s="11">
        <v>4626399.6486</v>
      </c>
      <c r="D119" s="11">
        <v>1411.0577465</v>
      </c>
      <c r="E119" s="11">
        <v>335645.94577</v>
      </c>
      <c r="F119" s="11">
        <v>113.00686027</v>
      </c>
      <c r="G119" s="11">
        <v>99235.44333</v>
      </c>
      <c r="H119" s="11">
        <v>25.852643751</v>
      </c>
      <c r="I119" s="11">
        <v>40060.84333</v>
      </c>
      <c r="J119" s="11">
        <v>10.352643751</v>
      </c>
      <c r="K119" s="11">
        <v>2244.2266667</v>
      </c>
      <c r="L119" s="11">
        <v>0.5666666667</v>
      </c>
      <c r="M119" s="11">
        <v>264.02666667</v>
      </c>
      <c r="N119" s="11">
        <v>0.0666666667</v>
      </c>
      <c r="O119" s="11">
        <v>418.05774648</v>
      </c>
    </row>
    <row r="120" spans="1:15" ht="12.75">
      <c r="A120" s="2" t="s">
        <v>232</v>
      </c>
      <c r="B120" s="11" t="s">
        <v>233</v>
      </c>
      <c r="C120" s="11">
        <v>29384219.003</v>
      </c>
      <c r="D120" s="11">
        <v>8319.5009988</v>
      </c>
      <c r="E120" s="11">
        <v>4385772.314</v>
      </c>
      <c r="F120" s="11">
        <v>1187.1066485</v>
      </c>
      <c r="G120" s="11">
        <v>1589759.0951</v>
      </c>
      <c r="H120" s="11">
        <v>406.00095787</v>
      </c>
      <c r="I120" s="11">
        <v>483622.19583</v>
      </c>
      <c r="J120" s="11">
        <v>121.1699579</v>
      </c>
      <c r="K120" s="11">
        <v>474583.2014</v>
      </c>
      <c r="L120" s="11">
        <v>119.33325028</v>
      </c>
      <c r="M120" s="11">
        <v>204973.1172</v>
      </c>
      <c r="N120" s="11">
        <v>54.024250364</v>
      </c>
      <c r="O120" s="11">
        <v>1779.8639993</v>
      </c>
    </row>
    <row r="121" spans="1:15" ht="12.75">
      <c r="A121" s="2" t="s">
        <v>234</v>
      </c>
      <c r="B121" s="11" t="s">
        <v>235</v>
      </c>
      <c r="C121" s="11">
        <v>18272558.814</v>
      </c>
      <c r="D121" s="11">
        <v>5289.4884547</v>
      </c>
      <c r="E121" s="11">
        <v>564432.71767</v>
      </c>
      <c r="F121" s="11">
        <v>175.52028564</v>
      </c>
      <c r="G121" s="11"/>
      <c r="H121" s="11"/>
      <c r="I121" s="11"/>
      <c r="J121" s="11"/>
      <c r="K121" s="11">
        <v>142311.2232</v>
      </c>
      <c r="L121" s="11">
        <v>31.464915599</v>
      </c>
      <c r="M121" s="11">
        <v>8181.5155136</v>
      </c>
      <c r="N121" s="11">
        <v>1.7829156008</v>
      </c>
      <c r="O121" s="11">
        <v>147.77199989</v>
      </c>
    </row>
    <row r="122" spans="1:15" ht="12.75">
      <c r="A122" s="2" t="s">
        <v>236</v>
      </c>
      <c r="B122" s="11" t="s">
        <v>237</v>
      </c>
      <c r="C122" s="11">
        <v>23363555.613</v>
      </c>
      <c r="D122" s="11">
        <v>7454.78</v>
      </c>
      <c r="E122" s="11">
        <v>1425141.0035</v>
      </c>
      <c r="F122" s="11">
        <v>493.88749595</v>
      </c>
      <c r="G122" s="11">
        <v>284504.45765</v>
      </c>
      <c r="H122" s="11">
        <v>38.832242424</v>
      </c>
      <c r="I122" s="11">
        <v>15911.857648</v>
      </c>
      <c r="J122" s="11">
        <v>4.3322424242</v>
      </c>
      <c r="K122" s="11">
        <v>85266.795326</v>
      </c>
      <c r="L122" s="11">
        <v>28.356652323</v>
      </c>
      <c r="M122" s="11">
        <v>26534.728226</v>
      </c>
      <c r="N122" s="11">
        <v>8.9266523231</v>
      </c>
      <c r="O122" s="11">
        <v>249.12</v>
      </c>
    </row>
    <row r="123" spans="1:15" ht="12.75">
      <c r="A123" s="2" t="s">
        <v>238</v>
      </c>
      <c r="B123" s="11" t="s">
        <v>239</v>
      </c>
      <c r="C123" s="11">
        <v>35748249.216</v>
      </c>
      <c r="D123" s="11">
        <v>10132.148</v>
      </c>
      <c r="E123" s="11">
        <v>4262731.5583</v>
      </c>
      <c r="F123" s="11">
        <v>1206.1344985</v>
      </c>
      <c r="G123" s="11">
        <v>1772572.3959</v>
      </c>
      <c r="H123" s="11">
        <v>465.05668102</v>
      </c>
      <c r="I123" s="11">
        <v>828954.85033</v>
      </c>
      <c r="J123" s="11">
        <v>212.22768103</v>
      </c>
      <c r="K123" s="11">
        <v>669993.4506</v>
      </c>
      <c r="L123" s="11">
        <v>126.86175924</v>
      </c>
      <c r="M123" s="11">
        <v>393752.97533</v>
      </c>
      <c r="N123" s="11">
        <v>73.026759241</v>
      </c>
      <c r="O123" s="11">
        <v>2859.4199999</v>
      </c>
    </row>
    <row r="124" spans="1:15" ht="12.75">
      <c r="A124" s="2" t="s">
        <v>240</v>
      </c>
      <c r="B124" s="11" t="s">
        <v>241</v>
      </c>
      <c r="C124" s="11">
        <v>27213241.311</v>
      </c>
      <c r="D124" s="11">
        <v>7496.083</v>
      </c>
      <c r="E124" s="11">
        <v>5343810.2992</v>
      </c>
      <c r="F124" s="11">
        <v>1442.3384273</v>
      </c>
      <c r="G124" s="11">
        <v>1858976.3538</v>
      </c>
      <c r="H124" s="11">
        <v>455.209813</v>
      </c>
      <c r="I124" s="11">
        <v>539817.05055</v>
      </c>
      <c r="J124" s="11">
        <v>130.149813</v>
      </c>
      <c r="K124" s="11">
        <v>83863.888071</v>
      </c>
      <c r="L124" s="11">
        <v>18.343044872</v>
      </c>
      <c r="M124" s="11">
        <v>28728.239431</v>
      </c>
      <c r="N124" s="11">
        <v>5.2180448718</v>
      </c>
      <c r="O124" s="11">
        <v>1703.255</v>
      </c>
    </row>
    <row r="125" spans="1:15" ht="12.75">
      <c r="A125" s="2" t="s">
        <v>242</v>
      </c>
      <c r="B125" s="11" t="s">
        <v>243</v>
      </c>
      <c r="C125" s="11">
        <v>4599847.358</v>
      </c>
      <c r="D125" s="11">
        <v>1489.1759999</v>
      </c>
      <c r="E125" s="11">
        <v>75709.879351</v>
      </c>
      <c r="F125" s="11">
        <v>33.380252752</v>
      </c>
      <c r="G125" s="11">
        <v>41018.428571</v>
      </c>
      <c r="H125" s="11">
        <v>10.357142857</v>
      </c>
      <c r="I125" s="11">
        <v>1414.4285714</v>
      </c>
      <c r="J125" s="11">
        <v>0.3571428571</v>
      </c>
      <c r="K125" s="11"/>
      <c r="L125" s="11"/>
      <c r="M125" s="11"/>
      <c r="N125" s="11"/>
      <c r="O125" s="11">
        <v>48</v>
      </c>
    </row>
    <row r="126" spans="1:15" ht="12.75">
      <c r="A126" s="2" t="s">
        <v>244</v>
      </c>
      <c r="B126" s="11" t="s">
        <v>245</v>
      </c>
      <c r="C126" s="11">
        <v>7204989.3396</v>
      </c>
      <c r="D126" s="11">
        <v>696.75</v>
      </c>
      <c r="E126" s="11">
        <v>407924.56468</v>
      </c>
      <c r="F126" s="11">
        <v>42.055923893</v>
      </c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2" t="s">
        <v>246</v>
      </c>
      <c r="B127" s="11" t="s">
        <v>247</v>
      </c>
      <c r="C127" s="11">
        <v>59398980.298</v>
      </c>
      <c r="D127" s="11">
        <v>11237.718</v>
      </c>
      <c r="E127" s="11">
        <v>5695846.2801</v>
      </c>
      <c r="F127" s="11">
        <v>648.29926766</v>
      </c>
      <c r="G127" s="11">
        <v>4800319.7836</v>
      </c>
      <c r="H127" s="11">
        <v>476.79147531</v>
      </c>
      <c r="I127" s="11">
        <v>1111647.5468</v>
      </c>
      <c r="J127" s="11">
        <v>128.79147531</v>
      </c>
      <c r="K127" s="11">
        <v>278818.84262</v>
      </c>
      <c r="L127" s="11">
        <v>53.682403007</v>
      </c>
      <c r="M127" s="11">
        <v>148725.32815</v>
      </c>
      <c r="N127" s="11">
        <v>25.265403009</v>
      </c>
      <c r="O127" s="11">
        <v>68.519</v>
      </c>
    </row>
    <row r="128" spans="1:15" ht="12.75">
      <c r="A128" s="2" t="s">
        <v>248</v>
      </c>
      <c r="B128" s="11" t="s">
        <v>249</v>
      </c>
      <c r="C128" s="11">
        <v>37818085.213</v>
      </c>
      <c r="D128" s="11">
        <v>11027.417679</v>
      </c>
      <c r="E128" s="11">
        <v>7908354.5279</v>
      </c>
      <c r="F128" s="11">
        <v>1483.5667335</v>
      </c>
      <c r="G128" s="11">
        <v>5644010.2636</v>
      </c>
      <c r="H128" s="11">
        <v>655.98316532</v>
      </c>
      <c r="I128" s="11">
        <v>5668.7977834</v>
      </c>
      <c r="J128" s="11">
        <v>1.9449951529</v>
      </c>
      <c r="K128" s="11">
        <v>400864.30042</v>
      </c>
      <c r="L128" s="11">
        <v>107.01294315</v>
      </c>
      <c r="M128" s="11">
        <v>148045.72064</v>
      </c>
      <c r="N128" s="11">
        <v>38.224943182</v>
      </c>
      <c r="O128" s="11">
        <v>913.42516948</v>
      </c>
    </row>
    <row r="129" spans="1:15" ht="12.75">
      <c r="A129" s="2" t="s">
        <v>250</v>
      </c>
      <c r="B129" s="11" t="s">
        <v>251</v>
      </c>
      <c r="C129" s="11">
        <v>49908469.046</v>
      </c>
      <c r="D129" s="11">
        <v>16315.48</v>
      </c>
      <c r="E129" s="11">
        <v>2636073.8485</v>
      </c>
      <c r="F129" s="11">
        <v>1221.2948242</v>
      </c>
      <c r="G129" s="11">
        <v>589257.32774</v>
      </c>
      <c r="H129" s="11">
        <v>161.97710494</v>
      </c>
      <c r="I129" s="11">
        <v>91716.148249</v>
      </c>
      <c r="J129" s="11">
        <v>24.577104943</v>
      </c>
      <c r="K129" s="11">
        <v>375139.42931</v>
      </c>
      <c r="L129" s="11">
        <v>123.28181628</v>
      </c>
      <c r="M129" s="11">
        <v>104139.44948</v>
      </c>
      <c r="N129" s="11">
        <v>32.911816278</v>
      </c>
      <c r="O129" s="11">
        <v>896.65</v>
      </c>
    </row>
    <row r="130" spans="1:15" ht="12.75">
      <c r="A130" s="2" t="s">
        <v>252</v>
      </c>
      <c r="B130" s="11" t="s">
        <v>253</v>
      </c>
      <c r="C130" s="11">
        <v>48842549.638</v>
      </c>
      <c r="D130" s="11">
        <v>13898.106997</v>
      </c>
      <c r="E130" s="11">
        <v>4012781.6187</v>
      </c>
      <c r="F130" s="11">
        <v>1140.1159981</v>
      </c>
      <c r="G130" s="11">
        <v>190584.17933</v>
      </c>
      <c r="H130" s="11">
        <v>59.19883529</v>
      </c>
      <c r="I130" s="11">
        <v>27262.124912</v>
      </c>
      <c r="J130" s="11">
        <v>7.4608353107</v>
      </c>
      <c r="K130" s="11">
        <v>1002251.7675</v>
      </c>
      <c r="L130" s="11">
        <v>231.67400129</v>
      </c>
      <c r="M130" s="11">
        <v>877651.39584</v>
      </c>
      <c r="N130" s="11">
        <v>202.03600131</v>
      </c>
      <c r="O130" s="11">
        <v>1509.9019983</v>
      </c>
    </row>
    <row r="131" spans="1:15" ht="12.75">
      <c r="A131" s="2" t="s">
        <v>254</v>
      </c>
      <c r="B131" s="11" t="s">
        <v>255</v>
      </c>
      <c r="C131" s="11">
        <v>8281490.6881</v>
      </c>
      <c r="D131" s="11">
        <v>2721.44</v>
      </c>
      <c r="E131" s="11">
        <v>278909.00587</v>
      </c>
      <c r="F131" s="11">
        <v>103.15555435</v>
      </c>
      <c r="G131" s="11">
        <v>34316.124806</v>
      </c>
      <c r="H131" s="11">
        <v>9.5785183066</v>
      </c>
      <c r="I131" s="11">
        <v>9309.7063225</v>
      </c>
      <c r="J131" s="11">
        <v>2.5785183066</v>
      </c>
      <c r="K131" s="11"/>
      <c r="L131" s="11"/>
      <c r="M131" s="11"/>
      <c r="N131" s="11"/>
      <c r="O131" s="11">
        <v>268.815</v>
      </c>
    </row>
    <row r="132" spans="1:15" ht="12.75">
      <c r="A132" s="2" t="s">
        <v>256</v>
      </c>
      <c r="B132" s="11" t="s">
        <v>257</v>
      </c>
      <c r="C132" s="11">
        <v>39716833.679</v>
      </c>
      <c r="D132" s="11">
        <v>12157.984997</v>
      </c>
      <c r="E132" s="11">
        <v>3581123.9903</v>
      </c>
      <c r="F132" s="11">
        <v>1063.3343115</v>
      </c>
      <c r="G132" s="11">
        <v>767908.98609</v>
      </c>
      <c r="H132" s="11">
        <v>211.8253685</v>
      </c>
      <c r="I132" s="11">
        <v>211862.70764</v>
      </c>
      <c r="J132" s="11">
        <v>54.006368564</v>
      </c>
      <c r="K132" s="11">
        <v>221194.84784</v>
      </c>
      <c r="L132" s="11">
        <v>49.051667637</v>
      </c>
      <c r="M132" s="11">
        <v>15713.959067</v>
      </c>
      <c r="N132" s="11">
        <v>3.765667659</v>
      </c>
      <c r="O132" s="11">
        <v>1753.1609981</v>
      </c>
    </row>
    <row r="133" spans="1:15" ht="12.75">
      <c r="A133" s="2" t="s">
        <v>258</v>
      </c>
      <c r="B133" s="11" t="s">
        <v>259</v>
      </c>
      <c r="C133" s="11">
        <v>10015010.468</v>
      </c>
      <c r="D133" s="11">
        <v>3155.35437</v>
      </c>
      <c r="E133" s="11">
        <v>480763.96301</v>
      </c>
      <c r="F133" s="11">
        <v>163.12813477</v>
      </c>
      <c r="G133" s="11">
        <v>75282.134489</v>
      </c>
      <c r="H133" s="11">
        <v>21.255075198</v>
      </c>
      <c r="I133" s="11">
        <v>40728.774489</v>
      </c>
      <c r="J133" s="11">
        <v>10.855075198</v>
      </c>
      <c r="K133" s="11">
        <v>23349.367778</v>
      </c>
      <c r="L133" s="11">
        <v>5.1722222222</v>
      </c>
      <c r="M133" s="11">
        <v>2853.1677778</v>
      </c>
      <c r="N133" s="11">
        <v>0.6722222222</v>
      </c>
      <c r="O133" s="11">
        <v>433.25844074</v>
      </c>
    </row>
    <row r="134" spans="1:15" ht="12.75">
      <c r="A134" s="2" t="s">
        <v>260</v>
      </c>
      <c r="B134" s="11" t="s">
        <v>261</v>
      </c>
      <c r="C134" s="11">
        <v>4067475.4429</v>
      </c>
      <c r="D134" s="11">
        <v>814.208</v>
      </c>
      <c r="E134" s="11">
        <v>230484.63784</v>
      </c>
      <c r="F134" s="11">
        <v>44.06055052</v>
      </c>
      <c r="G134" s="11">
        <v>63453.773514</v>
      </c>
      <c r="H134" s="11">
        <v>11.680175026</v>
      </c>
      <c r="I134" s="11">
        <v>15059.192728</v>
      </c>
      <c r="J134" s="11">
        <v>2.6801750263</v>
      </c>
      <c r="K134" s="11">
        <v>151792.10482</v>
      </c>
      <c r="L134" s="11">
        <v>28.051089779</v>
      </c>
      <c r="M134" s="11">
        <v>39441.842123</v>
      </c>
      <c r="N134" s="11">
        <v>7.2180897797</v>
      </c>
      <c r="O134" s="11">
        <v>52.75</v>
      </c>
    </row>
    <row r="135" spans="1:15" ht="12.75">
      <c r="A135" s="2" t="s">
        <v>262</v>
      </c>
      <c r="B135" s="11" t="s">
        <v>263</v>
      </c>
      <c r="C135" s="11">
        <v>22419470.081</v>
      </c>
      <c r="D135" s="11">
        <v>6795.8339999</v>
      </c>
      <c r="E135" s="11">
        <v>389144.34887</v>
      </c>
      <c r="F135" s="11">
        <v>132.97159344</v>
      </c>
      <c r="G135" s="11">
        <v>164540.92839</v>
      </c>
      <c r="H135" s="11">
        <v>30.497999999</v>
      </c>
      <c r="I135" s="11">
        <v>864.49558192</v>
      </c>
      <c r="J135" s="11">
        <v>0.1659999996</v>
      </c>
      <c r="K135" s="11">
        <v>30567.273859</v>
      </c>
      <c r="L135" s="11">
        <v>7.0844038981</v>
      </c>
      <c r="M135" s="11">
        <v>398.90680818</v>
      </c>
      <c r="N135" s="11">
        <v>0.0844038981</v>
      </c>
      <c r="O135" s="11">
        <v>12.057999986</v>
      </c>
    </row>
    <row r="136" spans="1:15" ht="12.75">
      <c r="A136" s="2" t="s">
        <v>264</v>
      </c>
      <c r="B136" s="11" t="s">
        <v>265</v>
      </c>
      <c r="C136" s="11">
        <v>10230677.585</v>
      </c>
      <c r="D136" s="11">
        <v>3132.034</v>
      </c>
      <c r="E136" s="11">
        <v>1026643.9061</v>
      </c>
      <c r="F136" s="11">
        <v>307.51913215</v>
      </c>
      <c r="G136" s="11">
        <v>176689.80188</v>
      </c>
      <c r="H136" s="11">
        <v>52.705463869</v>
      </c>
      <c r="I136" s="11">
        <v>37583.576319</v>
      </c>
      <c r="J136" s="11">
        <v>11.205463869</v>
      </c>
      <c r="K136" s="11">
        <v>273563.15922</v>
      </c>
      <c r="L136" s="11">
        <v>67.045269771</v>
      </c>
      <c r="M136" s="11">
        <v>55268.429877</v>
      </c>
      <c r="N136" s="11">
        <v>13.545269771</v>
      </c>
      <c r="O136" s="11">
        <v>306.534</v>
      </c>
    </row>
    <row r="137" spans="1:15" ht="12.75">
      <c r="A137" s="2" t="s">
        <v>266</v>
      </c>
      <c r="B137" s="11" t="s">
        <v>267</v>
      </c>
      <c r="C137" s="11">
        <v>742394.338</v>
      </c>
      <c r="D137" s="11">
        <v>227.53</v>
      </c>
      <c r="E137" s="11">
        <v>36029.58122</v>
      </c>
      <c r="F137" s="11">
        <v>11.704476034</v>
      </c>
      <c r="G137" s="11">
        <v>10118.648571</v>
      </c>
      <c r="H137" s="11">
        <v>3.0961489379</v>
      </c>
      <c r="I137" s="11">
        <v>10118.648571</v>
      </c>
      <c r="J137" s="11">
        <v>3.0961489379</v>
      </c>
      <c r="K137" s="11">
        <v>1914.8855187</v>
      </c>
      <c r="L137" s="11">
        <v>0.3334314241</v>
      </c>
      <c r="M137" s="11">
        <v>1914.8855187</v>
      </c>
      <c r="N137" s="11">
        <v>0.3334314241</v>
      </c>
      <c r="O137" s="11">
        <v>45.53</v>
      </c>
    </row>
    <row r="138" spans="1:15" ht="12.75">
      <c r="A138" s="2" t="s">
        <v>268</v>
      </c>
      <c r="B138" s="11" t="s">
        <v>269</v>
      </c>
      <c r="C138" s="11">
        <v>786189.076</v>
      </c>
      <c r="D138" s="11">
        <v>163.03</v>
      </c>
      <c r="E138" s="11">
        <v>62886.576611</v>
      </c>
      <c r="F138" s="11">
        <v>12.626262626</v>
      </c>
      <c r="G138" s="11">
        <v>41886.345455</v>
      </c>
      <c r="H138" s="11">
        <v>8.1818181818</v>
      </c>
      <c r="I138" s="11">
        <v>988.14545455</v>
      </c>
      <c r="J138" s="11">
        <v>0.1818181818</v>
      </c>
      <c r="K138" s="11">
        <v>10867.831156</v>
      </c>
      <c r="L138" s="11">
        <v>2.4444444444</v>
      </c>
      <c r="M138" s="11">
        <v>2209.8311561</v>
      </c>
      <c r="N138" s="11">
        <v>0.4444444444</v>
      </c>
      <c r="O138" s="11">
        <v>12.03</v>
      </c>
    </row>
    <row r="139" spans="1:15" ht="12.75">
      <c r="A139" s="2" t="s">
        <v>270</v>
      </c>
      <c r="B139" s="11" t="s">
        <v>271</v>
      </c>
      <c r="C139" s="11">
        <v>759421.01</v>
      </c>
      <c r="D139" s="11">
        <v>202.75</v>
      </c>
      <c r="E139" s="11">
        <v>164323.47692</v>
      </c>
      <c r="F139" s="11">
        <v>43.394230769</v>
      </c>
      <c r="G139" s="11"/>
      <c r="H139" s="11"/>
      <c r="I139" s="11"/>
      <c r="J139" s="11"/>
      <c r="K139" s="11"/>
      <c r="L139" s="11"/>
      <c r="M139" s="11"/>
      <c r="N139" s="11"/>
      <c r="O139" s="11">
        <v>61.25</v>
      </c>
    </row>
    <row r="140" spans="1:15" ht="12.75">
      <c r="A140" s="2" t="s">
        <v>272</v>
      </c>
      <c r="B140" s="11" t="s">
        <v>273</v>
      </c>
      <c r="C140" s="11">
        <v>235977.6</v>
      </c>
      <c r="D140" s="11">
        <v>54</v>
      </c>
      <c r="E140" s="11">
        <v>11815.917101</v>
      </c>
      <c r="F140" s="11">
        <v>2.6180016777</v>
      </c>
      <c r="G140" s="11"/>
      <c r="H140" s="11"/>
      <c r="I140" s="11"/>
      <c r="J140" s="11"/>
      <c r="K140" s="11">
        <v>6018.2116301</v>
      </c>
      <c r="L140" s="11">
        <v>1.0479273328</v>
      </c>
      <c r="M140" s="11">
        <v>6018.2116301</v>
      </c>
      <c r="N140" s="11">
        <v>1.0479273328</v>
      </c>
      <c r="O140" s="11">
        <v>54</v>
      </c>
    </row>
    <row r="141" spans="1:15" ht="12.75">
      <c r="A141" s="2" t="s">
        <v>274</v>
      </c>
      <c r="B141" s="11" t="s">
        <v>275</v>
      </c>
      <c r="C141" s="11">
        <v>532991.2</v>
      </c>
      <c r="D141" s="11">
        <v>137</v>
      </c>
      <c r="E141" s="11">
        <v>27046.508812</v>
      </c>
      <c r="F141" s="11">
        <v>6.9643319217</v>
      </c>
      <c r="G141" s="11"/>
      <c r="H141" s="11"/>
      <c r="I141" s="11"/>
      <c r="J141" s="11"/>
      <c r="K141" s="11">
        <v>15411.436922</v>
      </c>
      <c r="L141" s="11">
        <v>2.857983635</v>
      </c>
      <c r="M141" s="11">
        <v>15411.436922</v>
      </c>
      <c r="N141" s="11">
        <v>2.857983635</v>
      </c>
      <c r="O141" s="11">
        <v>62</v>
      </c>
    </row>
    <row r="142" spans="1:15" ht="12.75">
      <c r="A142" s="2" t="s">
        <v>276</v>
      </c>
      <c r="B142" s="11" t="s">
        <v>277</v>
      </c>
      <c r="C142" s="11">
        <v>208067.5046</v>
      </c>
      <c r="D142" s="11">
        <v>49.54</v>
      </c>
      <c r="E142" s="11">
        <v>89171.787686</v>
      </c>
      <c r="F142" s="11">
        <v>21.231428571</v>
      </c>
      <c r="G142" s="11">
        <v>89171.787686</v>
      </c>
      <c r="H142" s="11">
        <v>21.231428571</v>
      </c>
      <c r="I142" s="11">
        <v>76571.817686</v>
      </c>
      <c r="J142" s="11">
        <v>18.231428571</v>
      </c>
      <c r="K142" s="11"/>
      <c r="L142" s="11"/>
      <c r="M142" s="11"/>
      <c r="N142" s="11"/>
      <c r="O142" s="11">
        <v>49.54</v>
      </c>
    </row>
    <row r="143" spans="1:15" ht="12.75">
      <c r="A143" s="2" t="s">
        <v>278</v>
      </c>
      <c r="B143" s="11" t="s">
        <v>279</v>
      </c>
      <c r="C143" s="11">
        <v>2641570.802</v>
      </c>
      <c r="D143" s="11">
        <v>636.88</v>
      </c>
      <c r="E143" s="11">
        <v>228887.38365</v>
      </c>
      <c r="F143" s="11">
        <v>69.496903652</v>
      </c>
      <c r="G143" s="11">
        <v>34532.403001</v>
      </c>
      <c r="H143" s="11">
        <v>10.721324786</v>
      </c>
      <c r="I143" s="11">
        <v>20902.403001</v>
      </c>
      <c r="J143" s="11">
        <v>6.7213247863</v>
      </c>
      <c r="K143" s="11">
        <v>2648.8691984</v>
      </c>
      <c r="L143" s="11">
        <v>1.0837606838</v>
      </c>
      <c r="M143" s="11">
        <v>2648.8691984</v>
      </c>
      <c r="N143" s="11">
        <v>1.0837606838</v>
      </c>
      <c r="O143" s="11">
        <v>202.58</v>
      </c>
    </row>
    <row r="144" spans="1:15" ht="12.75">
      <c r="A144" s="2" t="s">
        <v>280</v>
      </c>
      <c r="B144" s="11" t="s">
        <v>281</v>
      </c>
      <c r="C144" s="11">
        <v>4647774.7434</v>
      </c>
      <c r="D144" s="11">
        <v>1345.0036608</v>
      </c>
      <c r="E144" s="11">
        <v>324449.60105</v>
      </c>
      <c r="F144" s="11">
        <v>98.050882725</v>
      </c>
      <c r="G144" s="11">
        <v>76227.404517</v>
      </c>
      <c r="H144" s="11">
        <v>23.041544144</v>
      </c>
      <c r="I144" s="11">
        <v>15306.130517</v>
      </c>
      <c r="J144" s="11">
        <v>4.2015441436</v>
      </c>
      <c r="K144" s="11">
        <v>64731.910738</v>
      </c>
      <c r="L144" s="11">
        <v>13.287514985</v>
      </c>
      <c r="M144" s="11">
        <v>44566.142738</v>
      </c>
      <c r="N144" s="11">
        <v>8.627514985</v>
      </c>
      <c r="O144" s="11">
        <v>510.10320323</v>
      </c>
    </row>
    <row r="145" spans="1:15" ht="12.75">
      <c r="A145" s="2" t="s">
        <v>282</v>
      </c>
      <c r="B145" s="11" t="s">
        <v>283</v>
      </c>
      <c r="C145" s="11">
        <v>3875743.7849</v>
      </c>
      <c r="D145" s="11">
        <v>1104.3882818</v>
      </c>
      <c r="E145" s="11">
        <v>298333.79559</v>
      </c>
      <c r="F145" s="11">
        <v>94.261803992</v>
      </c>
      <c r="G145" s="11">
        <v>164760.57262</v>
      </c>
      <c r="H145" s="11">
        <v>54.945492766</v>
      </c>
      <c r="I145" s="11">
        <v>20623.992622</v>
      </c>
      <c r="J145" s="11">
        <v>6.0254927657</v>
      </c>
      <c r="K145" s="11">
        <v>21822.455671</v>
      </c>
      <c r="L145" s="11">
        <v>4.9788262527</v>
      </c>
      <c r="M145" s="11">
        <v>3769.2556709</v>
      </c>
      <c r="N145" s="11">
        <v>0.9788262527</v>
      </c>
      <c r="O145" s="11">
        <v>227.38828184</v>
      </c>
    </row>
    <row r="146" spans="1:15" ht="12.75">
      <c r="A146" s="2" t="s">
        <v>284</v>
      </c>
      <c r="B146" s="11" t="s">
        <v>285</v>
      </c>
      <c r="C146" s="11">
        <v>106064.6</v>
      </c>
      <c r="D146" s="11">
        <v>22.5</v>
      </c>
      <c r="E146" s="11">
        <v>5664.2468151</v>
      </c>
      <c r="F146" s="11">
        <v>1.1372082324</v>
      </c>
      <c r="G146" s="11"/>
      <c r="H146" s="11"/>
      <c r="I146" s="11"/>
      <c r="J146" s="11"/>
      <c r="K146" s="11">
        <v>4103.3261114</v>
      </c>
      <c r="L146" s="11">
        <v>0.7144959088</v>
      </c>
      <c r="M146" s="11">
        <v>4103.3261114</v>
      </c>
      <c r="N146" s="11">
        <v>0.7144959088</v>
      </c>
      <c r="O146" s="11">
        <v>22.5</v>
      </c>
    </row>
    <row r="147" spans="1:15" ht="12.75">
      <c r="A147" s="2" t="s">
        <v>286</v>
      </c>
      <c r="B147" s="11" t="s">
        <v>287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2" t="s">
        <v>288</v>
      </c>
      <c r="B148" s="11" t="s">
        <v>289</v>
      </c>
      <c r="C148" s="11">
        <v>5777531.7716</v>
      </c>
      <c r="D148" s="11">
        <v>1916.103</v>
      </c>
      <c r="E148" s="11">
        <v>1136834.5942</v>
      </c>
      <c r="F148" s="11">
        <v>347.30261045</v>
      </c>
      <c r="G148" s="11">
        <v>310544.83895</v>
      </c>
      <c r="H148" s="11">
        <v>84.40388375</v>
      </c>
      <c r="I148" s="11">
        <v>62385.383351</v>
      </c>
      <c r="J148" s="11">
        <v>16.73588375</v>
      </c>
      <c r="K148" s="11">
        <v>39413.257258</v>
      </c>
      <c r="L148" s="11">
        <v>7.252016129</v>
      </c>
      <c r="M148" s="11">
        <v>4087.0572581</v>
      </c>
      <c r="N148" s="11">
        <v>0.752016129</v>
      </c>
      <c r="O148" s="11">
        <v>273.77</v>
      </c>
    </row>
    <row r="149" spans="1:15" ht="12.75">
      <c r="A149" s="2" t="s">
        <v>290</v>
      </c>
      <c r="B149" s="11" t="s">
        <v>291</v>
      </c>
      <c r="C149" s="11">
        <v>680247.707</v>
      </c>
      <c r="D149" s="11">
        <v>186.682</v>
      </c>
      <c r="E149" s="11">
        <v>20642.638741</v>
      </c>
      <c r="F149" s="11">
        <v>4.9562461565</v>
      </c>
      <c r="G149" s="11">
        <v>0</v>
      </c>
      <c r="H149" s="11">
        <v>0</v>
      </c>
      <c r="I149" s="11">
        <v>0</v>
      </c>
      <c r="J149" s="11">
        <v>0</v>
      </c>
      <c r="K149" s="11">
        <v>10986.434123</v>
      </c>
      <c r="L149" s="11">
        <v>2.0164027206</v>
      </c>
      <c r="M149" s="11">
        <v>10986.434123</v>
      </c>
      <c r="N149" s="11">
        <v>2.0164027206</v>
      </c>
      <c r="O149" s="11">
        <v>50.682</v>
      </c>
    </row>
    <row r="150" spans="1:15" ht="12.75">
      <c r="A150" s="2" t="s">
        <v>292</v>
      </c>
      <c r="B150" s="11" t="s">
        <v>293</v>
      </c>
      <c r="C150" s="11">
        <v>208965.1212</v>
      </c>
      <c r="D150" s="11">
        <v>52.38</v>
      </c>
      <c r="E150" s="11">
        <v>93717.526089</v>
      </c>
      <c r="F150" s="11">
        <v>23.557777778</v>
      </c>
      <c r="G150" s="11">
        <v>80042.476089</v>
      </c>
      <c r="H150" s="11">
        <v>19.057777778</v>
      </c>
      <c r="I150" s="11">
        <v>46274.556489</v>
      </c>
      <c r="J150" s="11">
        <v>11.017777778</v>
      </c>
      <c r="K150" s="11"/>
      <c r="L150" s="11"/>
      <c r="M150" s="11"/>
      <c r="N150" s="11"/>
      <c r="O150" s="11">
        <v>51.38</v>
      </c>
    </row>
    <row r="151" spans="1:15" ht="12.75">
      <c r="A151" s="2" t="s">
        <v>294</v>
      </c>
      <c r="B151" s="11" t="s">
        <v>295</v>
      </c>
      <c r="C151" s="11">
        <v>334284.7</v>
      </c>
      <c r="D151" s="11">
        <v>145.75</v>
      </c>
      <c r="E151" s="11">
        <v>73018.169804</v>
      </c>
      <c r="F151" s="11">
        <v>28.131944444</v>
      </c>
      <c r="G151" s="11">
        <v>53008.698142</v>
      </c>
      <c r="H151" s="11">
        <v>22.694444444</v>
      </c>
      <c r="I151" s="11">
        <v>38732.998142</v>
      </c>
      <c r="J151" s="11">
        <v>13.194444444</v>
      </c>
      <c r="K151" s="11"/>
      <c r="L151" s="11"/>
      <c r="M151" s="11"/>
      <c r="N151" s="11"/>
      <c r="O151" s="11">
        <v>68.75</v>
      </c>
    </row>
    <row r="152" spans="1:15" ht="12.75">
      <c r="A152" s="2" t="s">
        <v>296</v>
      </c>
      <c r="B152" s="11" t="s">
        <v>297</v>
      </c>
      <c r="C152" s="11">
        <v>662732.928</v>
      </c>
      <c r="D152" s="11">
        <v>185.07</v>
      </c>
      <c r="E152" s="11">
        <v>117315.26564</v>
      </c>
      <c r="F152" s="11">
        <v>29.991666667</v>
      </c>
      <c r="G152" s="11">
        <v>98214.95</v>
      </c>
      <c r="H152" s="11">
        <v>25.125</v>
      </c>
      <c r="I152" s="11">
        <v>86333.75</v>
      </c>
      <c r="J152" s="11">
        <v>22.125</v>
      </c>
      <c r="K152" s="11"/>
      <c r="L152" s="11"/>
      <c r="M152" s="11"/>
      <c r="N152" s="11"/>
      <c r="O152" s="11">
        <v>79.57</v>
      </c>
    </row>
    <row r="153" spans="1:15" ht="12.75">
      <c r="A153" s="2" t="s">
        <v>298</v>
      </c>
      <c r="B153" s="11" t="s">
        <v>299</v>
      </c>
      <c r="C153" s="11">
        <v>364358.512</v>
      </c>
      <c r="D153" s="11">
        <v>96.7</v>
      </c>
      <c r="E153" s="11">
        <v>45791.732</v>
      </c>
      <c r="F153" s="11">
        <v>11.352857143</v>
      </c>
      <c r="G153" s="11">
        <v>29840.2</v>
      </c>
      <c r="H153" s="11">
        <v>8</v>
      </c>
      <c r="I153" s="11">
        <v>5940.6</v>
      </c>
      <c r="J153" s="11">
        <v>1.5</v>
      </c>
      <c r="K153" s="11">
        <v>9852.516</v>
      </c>
      <c r="L153" s="11">
        <v>1.8128571429</v>
      </c>
      <c r="M153" s="11">
        <v>776.4</v>
      </c>
      <c r="N153" s="11">
        <v>0.1428571429</v>
      </c>
      <c r="O153" s="11">
        <v>48.99</v>
      </c>
    </row>
    <row r="154" spans="1:15" ht="12.75">
      <c r="A154" s="2" t="s">
        <v>300</v>
      </c>
      <c r="B154" s="11" t="s">
        <v>301</v>
      </c>
      <c r="C154" s="11">
        <v>49808.07</v>
      </c>
      <c r="D154" s="11">
        <v>13</v>
      </c>
      <c r="E154" s="11">
        <v>1078.6240883</v>
      </c>
      <c r="F154" s="11">
        <v>0.301937374</v>
      </c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2" t="s">
        <v>302</v>
      </c>
      <c r="B155" s="11" t="s">
        <v>303</v>
      </c>
      <c r="C155" s="11">
        <v>1036932.54</v>
      </c>
      <c r="D155" s="11">
        <v>219.85</v>
      </c>
      <c r="E155" s="11">
        <v>96913.079974</v>
      </c>
      <c r="F155" s="11">
        <v>19.215919145</v>
      </c>
      <c r="G155" s="11"/>
      <c r="H155" s="11"/>
      <c r="I155" s="11"/>
      <c r="J155" s="11"/>
      <c r="K155" s="11">
        <v>92326.493939</v>
      </c>
      <c r="L155" s="11">
        <v>17.542929293</v>
      </c>
      <c r="M155" s="11">
        <v>8318.4939394</v>
      </c>
      <c r="N155" s="11">
        <v>1.5429292929</v>
      </c>
      <c r="O155" s="11">
        <v>21.25</v>
      </c>
    </row>
    <row r="156" spans="1:15" ht="12.75">
      <c r="A156" s="2" t="s">
        <v>304</v>
      </c>
      <c r="B156" s="11" t="s">
        <v>305</v>
      </c>
      <c r="C156" s="11">
        <v>696686.4</v>
      </c>
      <c r="D156" s="11">
        <v>164</v>
      </c>
      <c r="E156" s="11">
        <v>2519.5174964</v>
      </c>
      <c r="F156" s="11">
        <v>1.0869745465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46</v>
      </c>
    </row>
    <row r="157" spans="1:15" ht="12.75">
      <c r="A157" s="2" t="s">
        <v>306</v>
      </c>
      <c r="B157" s="11" t="s">
        <v>307</v>
      </c>
      <c r="C157" s="11">
        <v>708268.39</v>
      </c>
      <c r="D157" s="11">
        <v>193.85</v>
      </c>
      <c r="E157" s="11">
        <v>42330.453353</v>
      </c>
      <c r="F157" s="11">
        <v>13.967353952</v>
      </c>
      <c r="G157" s="11">
        <v>9039.5666667</v>
      </c>
      <c r="H157" s="11">
        <v>3.1666666667</v>
      </c>
      <c r="I157" s="11">
        <v>6184.9666667</v>
      </c>
      <c r="J157" s="11">
        <v>2.1666666667</v>
      </c>
      <c r="K157" s="11">
        <v>0</v>
      </c>
      <c r="L157" s="11">
        <v>0</v>
      </c>
      <c r="M157" s="11">
        <v>0</v>
      </c>
      <c r="N157" s="11">
        <v>0</v>
      </c>
      <c r="O157" s="11">
        <v>75.6</v>
      </c>
    </row>
    <row r="158" spans="1:15" ht="12.75">
      <c r="A158" s="2" t="s">
        <v>308</v>
      </c>
      <c r="B158" s="11" t="s">
        <v>309</v>
      </c>
      <c r="C158" s="11">
        <v>400919.8</v>
      </c>
      <c r="D158" s="11">
        <v>124.5</v>
      </c>
      <c r="E158" s="11">
        <v>8068.4073828</v>
      </c>
      <c r="F158" s="11">
        <v>2.5362739418</v>
      </c>
      <c r="G158" s="11"/>
      <c r="H158" s="11"/>
      <c r="I158" s="11"/>
      <c r="J158" s="11"/>
      <c r="K158" s="11"/>
      <c r="L158" s="11"/>
      <c r="M158" s="11"/>
      <c r="N158" s="11"/>
      <c r="O158" s="11">
        <v>18.5</v>
      </c>
    </row>
    <row r="159" spans="1:15" ht="12.75">
      <c r="A159" s="2" t="s">
        <v>310</v>
      </c>
      <c r="B159" s="11" t="s">
        <v>311</v>
      </c>
      <c r="C159" s="11">
        <v>314047</v>
      </c>
      <c r="D159" s="11">
        <v>90</v>
      </c>
      <c r="E159" s="11">
        <v>12137.873729</v>
      </c>
      <c r="F159" s="11">
        <v>3.5594764171</v>
      </c>
      <c r="G159" s="11"/>
      <c r="H159" s="11"/>
      <c r="I159" s="11"/>
      <c r="J159" s="11"/>
      <c r="K159" s="11">
        <v>1367.7753705</v>
      </c>
      <c r="L159" s="11">
        <v>0.2381653029</v>
      </c>
      <c r="M159" s="11">
        <v>1367.7753705</v>
      </c>
      <c r="N159" s="11">
        <v>0.2381653029</v>
      </c>
      <c r="O159" s="11">
        <v>46</v>
      </c>
    </row>
    <row r="160" spans="1:15" ht="12.75">
      <c r="A160" s="2" t="s">
        <v>312</v>
      </c>
      <c r="B160" s="11" t="s">
        <v>313</v>
      </c>
      <c r="C160" s="11">
        <v>120619.2768</v>
      </c>
      <c r="D160" s="11">
        <v>38.166</v>
      </c>
      <c r="E160" s="11">
        <v>2437.1692308</v>
      </c>
      <c r="F160" s="11">
        <v>0.6153846154</v>
      </c>
      <c r="G160" s="11"/>
      <c r="H160" s="11"/>
      <c r="I160" s="11"/>
      <c r="J160" s="11"/>
      <c r="K160" s="11">
        <v>0</v>
      </c>
      <c r="L160" s="11">
        <v>0</v>
      </c>
      <c r="M160" s="11">
        <v>0</v>
      </c>
      <c r="N160" s="11">
        <v>0</v>
      </c>
      <c r="O160" s="11">
        <v>10.666</v>
      </c>
    </row>
    <row r="161" spans="1:15" ht="12.75">
      <c r="A161" s="2" t="s">
        <v>314</v>
      </c>
      <c r="B161" s="11" t="s">
        <v>315</v>
      </c>
      <c r="C161" s="11">
        <v>438592.8</v>
      </c>
      <c r="D161" s="11">
        <v>110</v>
      </c>
      <c r="E161" s="11">
        <v>11168.546125</v>
      </c>
      <c r="F161" s="11">
        <v>2.7468461326</v>
      </c>
      <c r="G161" s="11"/>
      <c r="H161" s="11"/>
      <c r="I161" s="11"/>
      <c r="J161" s="11"/>
      <c r="K161" s="11">
        <v>5197.5464078</v>
      </c>
      <c r="L161" s="11">
        <v>0.9050281511</v>
      </c>
      <c r="M161" s="11">
        <v>5197.5464078</v>
      </c>
      <c r="N161" s="11">
        <v>0.9050281511</v>
      </c>
      <c r="O161" s="11">
        <v>38</v>
      </c>
    </row>
    <row r="162" spans="1:15" ht="12.75">
      <c r="A162" s="2" t="s">
        <v>316</v>
      </c>
      <c r="B162" s="11" t="s">
        <v>317</v>
      </c>
      <c r="C162" s="11">
        <v>1129524.8</v>
      </c>
      <c r="D162" s="11">
        <v>339</v>
      </c>
      <c r="E162" s="11">
        <v>42648.530981</v>
      </c>
      <c r="F162" s="11">
        <v>13.307575758</v>
      </c>
      <c r="G162" s="11">
        <v>0</v>
      </c>
      <c r="H162" s="11">
        <v>0</v>
      </c>
      <c r="I162" s="11">
        <v>0</v>
      </c>
      <c r="J162" s="11">
        <v>0</v>
      </c>
      <c r="K162" s="11"/>
      <c r="L162" s="11"/>
      <c r="M162" s="11"/>
      <c r="N162" s="11"/>
      <c r="O162" s="11">
        <v>14</v>
      </c>
    </row>
    <row r="163" spans="1:15" ht="12.75">
      <c r="A163" s="2" t="s">
        <v>318</v>
      </c>
      <c r="B163" s="11" t="s">
        <v>319</v>
      </c>
      <c r="C163" s="11">
        <v>239533.55</v>
      </c>
      <c r="D163" s="11">
        <v>61.25</v>
      </c>
      <c r="E163" s="11">
        <v>11435.158374</v>
      </c>
      <c r="F163" s="11">
        <v>3.0398056742</v>
      </c>
      <c r="G163" s="11"/>
      <c r="H163" s="11"/>
      <c r="I163" s="11"/>
      <c r="J163" s="11"/>
      <c r="K163" s="11">
        <v>1504.5529075</v>
      </c>
      <c r="L163" s="11">
        <v>0.2619818332</v>
      </c>
      <c r="M163" s="11">
        <v>1504.5529075</v>
      </c>
      <c r="N163" s="11">
        <v>0.2619818332</v>
      </c>
      <c r="O163" s="11">
        <v>61.25</v>
      </c>
    </row>
    <row r="164" spans="1:15" ht="12.75">
      <c r="A164" s="2" t="s">
        <v>320</v>
      </c>
      <c r="B164" s="11" t="s">
        <v>321</v>
      </c>
      <c r="C164" s="11">
        <v>738441.1128</v>
      </c>
      <c r="D164" s="11">
        <v>197.318</v>
      </c>
      <c r="E164" s="11">
        <v>67121.895899</v>
      </c>
      <c r="F164" s="11">
        <v>17.348391363</v>
      </c>
      <c r="G164" s="11"/>
      <c r="H164" s="11"/>
      <c r="I164" s="11"/>
      <c r="J164" s="11"/>
      <c r="K164" s="11">
        <v>20589.530769</v>
      </c>
      <c r="L164" s="11">
        <v>3.7884615385</v>
      </c>
      <c r="M164" s="11">
        <v>2926.4307692</v>
      </c>
      <c r="N164" s="11">
        <v>0.5384615385</v>
      </c>
      <c r="O164" s="11">
        <v>130.57</v>
      </c>
    </row>
    <row r="165" spans="1:15" ht="12.75">
      <c r="A165" s="2" t="s">
        <v>322</v>
      </c>
      <c r="B165" s="11" t="s">
        <v>323</v>
      </c>
      <c r="C165" s="11">
        <v>615885.896</v>
      </c>
      <c r="D165" s="11">
        <v>120.25</v>
      </c>
      <c r="E165" s="11">
        <v>253680.76978</v>
      </c>
      <c r="F165" s="11">
        <v>46.895406215</v>
      </c>
      <c r="G165" s="11"/>
      <c r="H165" s="11"/>
      <c r="I165" s="11"/>
      <c r="J165" s="11"/>
      <c r="K165" s="11">
        <v>2468.0363636</v>
      </c>
      <c r="L165" s="11">
        <v>0.5681818182</v>
      </c>
      <c r="M165" s="11">
        <v>296.16436364</v>
      </c>
      <c r="N165" s="11">
        <v>0.0681818182</v>
      </c>
      <c r="O165" s="11">
        <v>80</v>
      </c>
    </row>
    <row r="166" spans="1:15" ht="12.75">
      <c r="A166" s="2" t="s">
        <v>324</v>
      </c>
      <c r="B166" s="11" t="s">
        <v>325</v>
      </c>
      <c r="C166" s="11">
        <v>6993.77</v>
      </c>
      <c r="D166" s="11">
        <v>2.45</v>
      </c>
      <c r="E166" s="11">
        <v>361.63589326</v>
      </c>
      <c r="F166" s="11">
        <v>0.1358718183</v>
      </c>
      <c r="G166" s="11"/>
      <c r="H166" s="11"/>
      <c r="I166" s="11"/>
      <c r="J166" s="11"/>
      <c r="K166" s="11"/>
      <c r="L166" s="11"/>
      <c r="M166" s="11"/>
      <c r="N166" s="11"/>
      <c r="O166" s="11">
        <v>2.45</v>
      </c>
    </row>
    <row r="167" spans="1:15" ht="12.75">
      <c r="A167" s="2" t="s">
        <v>326</v>
      </c>
      <c r="B167" s="11" t="s">
        <v>327</v>
      </c>
      <c r="C167" s="11">
        <v>14920.1</v>
      </c>
      <c r="D167" s="11">
        <v>4</v>
      </c>
      <c r="E167" s="11">
        <v>0</v>
      </c>
      <c r="F167" s="11">
        <v>0</v>
      </c>
      <c r="G167" s="11"/>
      <c r="H167" s="11"/>
      <c r="I167" s="11"/>
      <c r="J167" s="11"/>
      <c r="K167" s="11"/>
      <c r="L167" s="11"/>
      <c r="M167" s="11"/>
      <c r="N167" s="11"/>
      <c r="O167" s="11">
        <v>1</v>
      </c>
    </row>
    <row r="168" spans="1:15" ht="12.75">
      <c r="A168" s="2" t="s">
        <v>328</v>
      </c>
      <c r="B168" s="11" t="s">
        <v>329</v>
      </c>
      <c r="C168" s="11">
        <v>115099.2888</v>
      </c>
      <c r="D168" s="11">
        <v>29.994</v>
      </c>
      <c r="E168" s="11">
        <v>19823.648613</v>
      </c>
      <c r="F168" s="11">
        <v>4.8393438917</v>
      </c>
      <c r="G168" s="11"/>
      <c r="H168" s="11"/>
      <c r="I168" s="11"/>
      <c r="J168" s="11"/>
      <c r="K168" s="11">
        <v>6521.76</v>
      </c>
      <c r="L168" s="11">
        <v>1.2</v>
      </c>
      <c r="M168" s="11">
        <v>0</v>
      </c>
      <c r="N168" s="11">
        <v>0</v>
      </c>
      <c r="O168" s="11">
        <v>21.79</v>
      </c>
    </row>
    <row r="169" spans="1:15" ht="12.75">
      <c r="A169" s="2" t="s">
        <v>330</v>
      </c>
      <c r="B169" s="11" t="s">
        <v>331</v>
      </c>
      <c r="C169" s="11">
        <v>2222363.9771</v>
      </c>
      <c r="D169" s="11">
        <v>747.05</v>
      </c>
      <c r="E169" s="11">
        <v>267088.61371</v>
      </c>
      <c r="F169" s="11">
        <v>69.458033261</v>
      </c>
      <c r="G169" s="11">
        <v>199283.56395</v>
      </c>
      <c r="H169" s="11">
        <v>47.198644088</v>
      </c>
      <c r="I169" s="11">
        <v>109311.62795</v>
      </c>
      <c r="J169" s="11">
        <v>25.798644088</v>
      </c>
      <c r="K169" s="11"/>
      <c r="L169" s="11"/>
      <c r="M169" s="11"/>
      <c r="N169" s="11"/>
      <c r="O169" s="11">
        <v>164.64</v>
      </c>
    </row>
    <row r="170" spans="1:15" ht="12.75">
      <c r="A170" s="2" t="s">
        <v>332</v>
      </c>
      <c r="B170" s="11" t="s">
        <v>333</v>
      </c>
      <c r="C170" s="11">
        <v>299274.3</v>
      </c>
      <c r="D170" s="11">
        <v>110</v>
      </c>
      <c r="E170" s="11">
        <v>2696.0111111</v>
      </c>
      <c r="F170" s="11">
        <v>3.4444444444</v>
      </c>
      <c r="G170" s="11"/>
      <c r="H170" s="11"/>
      <c r="I170" s="11"/>
      <c r="J170" s="11"/>
      <c r="K170" s="11"/>
      <c r="L170" s="11"/>
      <c r="M170" s="11"/>
      <c r="N170" s="11"/>
      <c r="O170" s="11">
        <v>15</v>
      </c>
    </row>
    <row r="171" spans="1:15" ht="12.75">
      <c r="A171" s="2" t="s">
        <v>334</v>
      </c>
      <c r="B171" s="11" t="s">
        <v>335</v>
      </c>
      <c r="C171" s="11">
        <v>629756.8</v>
      </c>
      <c r="D171" s="11">
        <v>178</v>
      </c>
      <c r="E171" s="11">
        <v>19451.181618</v>
      </c>
      <c r="F171" s="11">
        <v>5.4154411765</v>
      </c>
      <c r="G171" s="11">
        <v>0</v>
      </c>
      <c r="H171" s="11">
        <v>0</v>
      </c>
      <c r="I171" s="11">
        <v>0</v>
      </c>
      <c r="J171" s="11">
        <v>0</v>
      </c>
      <c r="K171" s="11"/>
      <c r="L171" s="11"/>
      <c r="M171" s="11"/>
      <c r="N171" s="11"/>
      <c r="O171" s="11">
        <v>1</v>
      </c>
    </row>
    <row r="172" spans="1:15" ht="12.75">
      <c r="A172" s="2" t="s">
        <v>336</v>
      </c>
      <c r="B172" s="11" t="s">
        <v>337</v>
      </c>
      <c r="C172" s="11">
        <v>2351743.602</v>
      </c>
      <c r="D172" s="11">
        <v>803.52</v>
      </c>
      <c r="E172" s="11">
        <v>135631.00289</v>
      </c>
      <c r="F172" s="11">
        <v>73.055064991</v>
      </c>
      <c r="G172" s="11">
        <v>30153.045455</v>
      </c>
      <c r="H172" s="11">
        <v>7.6136363636</v>
      </c>
      <c r="I172" s="11">
        <v>20252.045455</v>
      </c>
      <c r="J172" s="11">
        <v>5.1136363636</v>
      </c>
      <c r="K172" s="11">
        <v>6254.0161765</v>
      </c>
      <c r="L172" s="11">
        <v>1.1507352941</v>
      </c>
      <c r="M172" s="11">
        <v>819.21617647</v>
      </c>
      <c r="N172" s="11">
        <v>0.1507352941</v>
      </c>
      <c r="O172" s="11">
        <v>160.02</v>
      </c>
    </row>
    <row r="173" spans="1:15" ht="12.75">
      <c r="A173" s="2" t="s">
        <v>338</v>
      </c>
      <c r="B173" s="11" t="s">
        <v>339</v>
      </c>
      <c r="C173" s="11">
        <v>986768.4592</v>
      </c>
      <c r="D173" s="11">
        <v>275.283</v>
      </c>
      <c r="E173" s="11">
        <v>49057.340284</v>
      </c>
      <c r="F173" s="11">
        <v>13.057639571</v>
      </c>
      <c r="G173" s="11">
        <v>4716.4474526</v>
      </c>
      <c r="H173" s="11">
        <v>1.1269982134</v>
      </c>
      <c r="I173" s="11">
        <v>4716.4474526</v>
      </c>
      <c r="J173" s="11">
        <v>1.1269982134</v>
      </c>
      <c r="K173" s="11">
        <v>19941.946251</v>
      </c>
      <c r="L173" s="11">
        <v>3.5305624505</v>
      </c>
      <c r="M173" s="11">
        <v>19941.946251</v>
      </c>
      <c r="N173" s="11">
        <v>3.5305624505</v>
      </c>
      <c r="O173" s="11">
        <v>128.283</v>
      </c>
    </row>
    <row r="174" spans="1:15" ht="12.75">
      <c r="A174" s="2" t="s">
        <v>340</v>
      </c>
      <c r="B174" s="11" t="s">
        <v>341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2" t="s">
        <v>342</v>
      </c>
      <c r="B175" s="11" t="s">
        <v>343</v>
      </c>
      <c r="C175" s="11">
        <v>305163.72</v>
      </c>
      <c r="D175" s="11">
        <v>99</v>
      </c>
      <c r="E175" s="11">
        <v>10716.368021</v>
      </c>
      <c r="F175" s="11">
        <v>3.7440234378</v>
      </c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2" t="s">
        <v>344</v>
      </c>
      <c r="B176" s="11" t="s">
        <v>345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2" t="s">
        <v>346</v>
      </c>
      <c r="B177" s="11" t="s">
        <v>347</v>
      </c>
      <c r="C177" s="11">
        <v>473142.8</v>
      </c>
      <c r="D177" s="11">
        <v>158</v>
      </c>
      <c r="E177" s="11">
        <v>40440.166667</v>
      </c>
      <c r="F177" s="11">
        <v>14.166666667</v>
      </c>
      <c r="G177" s="11"/>
      <c r="H177" s="11"/>
      <c r="I177" s="11"/>
      <c r="J177" s="11"/>
      <c r="K177" s="11">
        <v>0</v>
      </c>
      <c r="L177" s="11">
        <v>0</v>
      </c>
      <c r="M177" s="11">
        <v>0</v>
      </c>
      <c r="N177" s="11">
        <v>0</v>
      </c>
      <c r="O177" s="11">
        <v>74.5</v>
      </c>
    </row>
    <row r="178" spans="1:15" ht="12.75">
      <c r="A178" s="2" t="s">
        <v>348</v>
      </c>
      <c r="B178" s="11" t="s">
        <v>349</v>
      </c>
      <c r="C178" s="11">
        <v>138587.4</v>
      </c>
      <c r="D178" s="11">
        <v>25.5</v>
      </c>
      <c r="E178" s="11">
        <v>8206.6522228</v>
      </c>
      <c r="F178" s="11">
        <v>1.4289918175</v>
      </c>
      <c r="G178" s="11"/>
      <c r="H178" s="11"/>
      <c r="I178" s="11"/>
      <c r="J178" s="11"/>
      <c r="K178" s="11">
        <v>8206.6522228</v>
      </c>
      <c r="L178" s="11">
        <v>1.4289918175</v>
      </c>
      <c r="M178" s="11">
        <v>8206.6522228</v>
      </c>
      <c r="N178" s="11">
        <v>1.4289918175</v>
      </c>
      <c r="O178" s="11">
        <v>25.5</v>
      </c>
    </row>
    <row r="179" spans="1:15" ht="12.75">
      <c r="A179" s="2" t="s">
        <v>350</v>
      </c>
      <c r="B179" s="11" t="s">
        <v>351</v>
      </c>
      <c r="C179" s="11">
        <v>2635444.3758</v>
      </c>
      <c r="D179" s="11">
        <v>729.895</v>
      </c>
      <c r="E179" s="11">
        <v>205484.54632</v>
      </c>
      <c r="F179" s="11">
        <v>59.455008687</v>
      </c>
      <c r="G179" s="11">
        <v>32026.260464</v>
      </c>
      <c r="H179" s="11">
        <v>9.3770428293</v>
      </c>
      <c r="I179" s="11">
        <v>11212.660464</v>
      </c>
      <c r="J179" s="11">
        <v>3.3770428293</v>
      </c>
      <c r="K179" s="11">
        <v>120637.93333</v>
      </c>
      <c r="L179" s="11">
        <v>31.833333333</v>
      </c>
      <c r="M179" s="11">
        <v>51930.933333</v>
      </c>
      <c r="N179" s="11">
        <v>13.833333333</v>
      </c>
      <c r="O179" s="11">
        <v>116.145</v>
      </c>
    </row>
    <row r="180" spans="1:15" ht="12.75">
      <c r="A180" s="2" t="s">
        <v>352</v>
      </c>
      <c r="B180" s="11" t="s">
        <v>353</v>
      </c>
      <c r="C180" s="11">
        <v>789407.6</v>
      </c>
      <c r="D180" s="11">
        <v>222.5</v>
      </c>
      <c r="E180" s="11">
        <v>18170.564869</v>
      </c>
      <c r="F180" s="11">
        <v>5.0878695209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22.5</v>
      </c>
    </row>
    <row r="181" spans="1:15" ht="12.75">
      <c r="A181" s="2" t="s">
        <v>354</v>
      </c>
      <c r="B181" s="11" t="s">
        <v>355</v>
      </c>
      <c r="C181" s="11">
        <v>732354.5</v>
      </c>
      <c r="D181" s="11">
        <v>206</v>
      </c>
      <c r="E181" s="11">
        <v>33981.867725</v>
      </c>
      <c r="F181" s="11">
        <v>9.174452003</v>
      </c>
      <c r="G181" s="11">
        <v>11255.4</v>
      </c>
      <c r="H181" s="11">
        <v>2.6</v>
      </c>
      <c r="I181" s="11">
        <v>2597.4</v>
      </c>
      <c r="J181" s="11">
        <v>0.6</v>
      </c>
      <c r="K181" s="11">
        <v>0</v>
      </c>
      <c r="L181" s="11">
        <v>0</v>
      </c>
      <c r="M181" s="11">
        <v>0</v>
      </c>
      <c r="N181" s="11">
        <v>0</v>
      </c>
      <c r="O181" s="11">
        <v>128</v>
      </c>
    </row>
    <row r="182" spans="1:15" ht="12.75">
      <c r="A182" s="2" t="s">
        <v>356</v>
      </c>
      <c r="B182" s="11" t="s">
        <v>357</v>
      </c>
      <c r="C182" s="11">
        <v>15841.6</v>
      </c>
      <c r="D182" s="11">
        <v>4</v>
      </c>
      <c r="E182" s="11">
        <v>222.98867195</v>
      </c>
      <c r="F182" s="11">
        <v>0.0603874748</v>
      </c>
      <c r="G182" s="11"/>
      <c r="H182" s="11"/>
      <c r="I182" s="11"/>
      <c r="J182" s="11"/>
      <c r="K182" s="11"/>
      <c r="L182" s="11"/>
      <c r="M182" s="11"/>
      <c r="N182" s="11"/>
      <c r="O182" s="11">
        <v>4</v>
      </c>
    </row>
    <row r="183" spans="1:15" ht="12.75">
      <c r="A183" s="2" t="s">
        <v>358</v>
      </c>
      <c r="B183" s="11" t="s">
        <v>359</v>
      </c>
      <c r="C183" s="11">
        <v>2850459.872</v>
      </c>
      <c r="D183" s="11">
        <v>868.72</v>
      </c>
      <c r="E183" s="11">
        <v>235464.52819</v>
      </c>
      <c r="F183" s="11">
        <v>65.104469298</v>
      </c>
      <c r="G183" s="11">
        <v>93199.264318</v>
      </c>
      <c r="H183" s="11">
        <v>26.399500137</v>
      </c>
      <c r="I183" s="11">
        <v>31882.366318</v>
      </c>
      <c r="J183" s="11">
        <v>8.5595001369</v>
      </c>
      <c r="K183" s="11">
        <v>36921.930343</v>
      </c>
      <c r="L183" s="11">
        <v>7.8099114937</v>
      </c>
      <c r="M183" s="11">
        <v>5650.3303425</v>
      </c>
      <c r="N183" s="11">
        <v>1.3099114937</v>
      </c>
      <c r="O183" s="11">
        <v>313.37</v>
      </c>
    </row>
    <row r="184" spans="1:15" ht="12.75">
      <c r="A184" s="2" t="s">
        <v>360</v>
      </c>
      <c r="B184" s="11" t="s">
        <v>361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2" t="s">
        <v>362</v>
      </c>
      <c r="B185" s="11" t="s">
        <v>363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2" t="s">
        <v>364</v>
      </c>
      <c r="B186" s="11" t="s">
        <v>365</v>
      </c>
      <c r="C186" s="11">
        <v>3049359.3489</v>
      </c>
      <c r="D186" s="11">
        <v>756.575</v>
      </c>
      <c r="E186" s="11">
        <v>537048.03272</v>
      </c>
      <c r="F186" s="11">
        <v>130.17384516</v>
      </c>
      <c r="G186" s="11">
        <v>402941.51583</v>
      </c>
      <c r="H186" s="11">
        <v>96.471544899</v>
      </c>
      <c r="I186" s="11">
        <v>53377.916673</v>
      </c>
      <c r="J186" s="11">
        <v>13.267544899</v>
      </c>
      <c r="K186" s="11">
        <v>3832.0733333</v>
      </c>
      <c r="L186" s="11">
        <v>0.6666666667</v>
      </c>
      <c r="M186" s="11">
        <v>958.01833333</v>
      </c>
      <c r="N186" s="11">
        <v>0.1666666667</v>
      </c>
      <c r="O186" s="11">
        <v>311.575</v>
      </c>
    </row>
    <row r="187" spans="1:15" ht="12.75">
      <c r="A187" s="2" t="s">
        <v>366</v>
      </c>
      <c r="B187" s="11" t="s">
        <v>367</v>
      </c>
      <c r="C187" s="11">
        <v>498241.45</v>
      </c>
      <c r="D187" s="11">
        <v>130.25</v>
      </c>
      <c r="E187" s="11">
        <v>15609.543102</v>
      </c>
      <c r="F187" s="11">
        <v>3.97372725</v>
      </c>
      <c r="G187" s="11"/>
      <c r="H187" s="11"/>
      <c r="I187" s="11"/>
      <c r="J187" s="11"/>
      <c r="K187" s="11">
        <v>4787.2137966</v>
      </c>
      <c r="L187" s="11">
        <v>0.8335785602</v>
      </c>
      <c r="M187" s="11">
        <v>4787.2137966</v>
      </c>
      <c r="N187" s="11">
        <v>0.8335785602</v>
      </c>
      <c r="O187" s="11">
        <v>45.25</v>
      </c>
    </row>
    <row r="188" spans="1:15" ht="12.75">
      <c r="A188" s="2" t="s">
        <v>368</v>
      </c>
      <c r="B188" s="11" t="s">
        <v>369</v>
      </c>
      <c r="C188" s="11">
        <v>835267.6</v>
      </c>
      <c r="D188" s="11">
        <v>215</v>
      </c>
      <c r="E188" s="11">
        <v>111272.6754</v>
      </c>
      <c r="F188" s="11">
        <v>27.447680823</v>
      </c>
      <c r="G188" s="11">
        <v>86620.598862</v>
      </c>
      <c r="H188" s="11">
        <v>20.593172119</v>
      </c>
      <c r="I188" s="11">
        <v>23897.198862</v>
      </c>
      <c r="J188" s="11">
        <v>5.5931721195</v>
      </c>
      <c r="K188" s="11"/>
      <c r="L188" s="11"/>
      <c r="M188" s="11"/>
      <c r="N188" s="11"/>
      <c r="O188" s="11">
        <v>32</v>
      </c>
    </row>
    <row r="189" spans="1:15" ht="12.75">
      <c r="A189" s="2" t="s">
        <v>370</v>
      </c>
      <c r="B189" s="11" t="s">
        <v>371</v>
      </c>
      <c r="C189" s="11">
        <v>147751.36</v>
      </c>
      <c r="D189" s="11">
        <v>81.3</v>
      </c>
      <c r="E189" s="11">
        <v>21784.9</v>
      </c>
      <c r="F189" s="11">
        <v>10</v>
      </c>
      <c r="G189" s="11">
        <v>21782.2</v>
      </c>
      <c r="H189" s="11">
        <v>5.5</v>
      </c>
      <c r="I189" s="11">
        <v>15841.6</v>
      </c>
      <c r="J189" s="11">
        <v>4</v>
      </c>
      <c r="K189" s="11">
        <v>0</v>
      </c>
      <c r="L189" s="11">
        <v>0</v>
      </c>
      <c r="M189" s="11">
        <v>0</v>
      </c>
      <c r="N189" s="11">
        <v>0</v>
      </c>
      <c r="O189" s="11">
        <v>28.88</v>
      </c>
    </row>
    <row r="190" spans="1:15" ht="12.75">
      <c r="A190" s="2" t="s">
        <v>372</v>
      </c>
      <c r="B190" s="11" t="s">
        <v>373</v>
      </c>
      <c r="C190" s="11">
        <v>591871.7464</v>
      </c>
      <c r="D190" s="11">
        <v>165.807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99.807</v>
      </c>
    </row>
    <row r="191" spans="1:15" ht="12.75">
      <c r="A191" s="2" t="s">
        <v>374</v>
      </c>
      <c r="B191" s="11" t="s">
        <v>375</v>
      </c>
      <c r="C191" s="11">
        <v>560494.814</v>
      </c>
      <c r="D191" s="11">
        <v>158.77</v>
      </c>
      <c r="E191" s="11">
        <v>19408.338427</v>
      </c>
      <c r="F191" s="11">
        <v>5.5864369707</v>
      </c>
      <c r="G191" s="11">
        <v>4465.4150192</v>
      </c>
      <c r="H191" s="11">
        <v>1.4308971399</v>
      </c>
      <c r="I191" s="11">
        <v>4465.4150192</v>
      </c>
      <c r="J191" s="11">
        <v>1.4308971399</v>
      </c>
      <c r="K191" s="11">
        <v>5559.1255331</v>
      </c>
      <c r="L191" s="11">
        <v>1.0002942723</v>
      </c>
      <c r="M191" s="11">
        <v>5559.1255331</v>
      </c>
      <c r="N191" s="11">
        <v>1.0002942723</v>
      </c>
      <c r="O191" s="11">
        <v>39.77</v>
      </c>
    </row>
    <row r="192" spans="1:15" ht="12.75">
      <c r="A192" s="2" t="s">
        <v>376</v>
      </c>
      <c r="B192" s="11" t="s">
        <v>377</v>
      </c>
      <c r="C192" s="11">
        <v>245925.7</v>
      </c>
      <c r="D192" s="11">
        <v>56</v>
      </c>
      <c r="E192" s="11">
        <v>3458.7089916</v>
      </c>
      <c r="F192" s="11">
        <v>0.6668628482</v>
      </c>
      <c r="G192" s="11">
        <v>398.68532989</v>
      </c>
      <c r="H192" s="11">
        <v>0.0952661212</v>
      </c>
      <c r="I192" s="11">
        <v>398.68532989</v>
      </c>
      <c r="J192" s="11">
        <v>0.0952661212</v>
      </c>
      <c r="K192" s="11">
        <v>3060.0236617</v>
      </c>
      <c r="L192" s="11">
        <v>0.571596727</v>
      </c>
      <c r="M192" s="11">
        <v>3060.0236617</v>
      </c>
      <c r="N192" s="11">
        <v>0.571596727</v>
      </c>
      <c r="O192" s="11">
        <v>29</v>
      </c>
    </row>
    <row r="193" spans="1:15" ht="12.75">
      <c r="A193" s="2" t="s">
        <v>378</v>
      </c>
      <c r="B193" s="11" t="s">
        <v>379</v>
      </c>
      <c r="C193" s="11">
        <v>2122049.45</v>
      </c>
      <c r="D193" s="11">
        <v>573.32</v>
      </c>
      <c r="E193" s="11">
        <v>120813.20054</v>
      </c>
      <c r="F193" s="11">
        <v>33.070621162</v>
      </c>
      <c r="G193" s="11">
        <v>80895.295372</v>
      </c>
      <c r="H193" s="11">
        <v>20.650702879</v>
      </c>
      <c r="I193" s="11">
        <v>31769.911372</v>
      </c>
      <c r="J193" s="11">
        <v>7.6207028789</v>
      </c>
      <c r="K193" s="11">
        <v>5964.1636364</v>
      </c>
      <c r="L193" s="11">
        <v>1.0974025974</v>
      </c>
      <c r="M193" s="11">
        <v>529.36363636</v>
      </c>
      <c r="N193" s="11">
        <v>0.0974025974</v>
      </c>
      <c r="O193" s="11">
        <v>202.37</v>
      </c>
    </row>
    <row r="194" spans="1:15" ht="12.75">
      <c r="A194" s="2" t="s">
        <v>380</v>
      </c>
      <c r="B194" s="11" t="s">
        <v>381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2" t="s">
        <v>382</v>
      </c>
      <c r="B195" s="11" t="s">
        <v>383</v>
      </c>
      <c r="C195" s="11">
        <v>143105.184</v>
      </c>
      <c r="D195" s="11">
        <v>36</v>
      </c>
      <c r="E195" s="11">
        <v>6490.7459752</v>
      </c>
      <c r="F195" s="11">
        <v>1.7512367693</v>
      </c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2" t="s">
        <v>384</v>
      </c>
      <c r="B196" s="11" t="s">
        <v>385</v>
      </c>
      <c r="C196" s="11">
        <v>327547.0812</v>
      </c>
      <c r="D196" s="11">
        <v>86.442</v>
      </c>
      <c r="E196" s="11">
        <v>16129.871632</v>
      </c>
      <c r="F196" s="11">
        <v>4.3253884472</v>
      </c>
      <c r="G196" s="11"/>
      <c r="H196" s="11"/>
      <c r="I196" s="11"/>
      <c r="J196" s="11"/>
      <c r="K196" s="11">
        <v>7821.8807129</v>
      </c>
      <c r="L196" s="11">
        <v>1.7624232416</v>
      </c>
      <c r="M196" s="11">
        <v>7821.8807129</v>
      </c>
      <c r="N196" s="11">
        <v>1.7624232416</v>
      </c>
      <c r="O196" s="11">
        <v>86.442</v>
      </c>
    </row>
    <row r="197" spans="1:15" ht="12.75">
      <c r="A197" s="2" t="s">
        <v>386</v>
      </c>
      <c r="B197" s="11" t="s">
        <v>387</v>
      </c>
      <c r="C197" s="11">
        <v>584136.7</v>
      </c>
      <c r="D197" s="11">
        <v>138.15</v>
      </c>
      <c r="E197" s="11">
        <v>109166.02657</v>
      </c>
      <c r="F197" s="11">
        <v>23.985148174</v>
      </c>
      <c r="G197" s="11">
        <v>14041.324646</v>
      </c>
      <c r="H197" s="11">
        <v>3.0869109948</v>
      </c>
      <c r="I197" s="11">
        <v>14041.324646</v>
      </c>
      <c r="J197" s="11">
        <v>3.0869109948</v>
      </c>
      <c r="K197" s="11">
        <v>73835.764423</v>
      </c>
      <c r="L197" s="11">
        <v>13.585737179</v>
      </c>
      <c r="M197" s="11">
        <v>14052.964423</v>
      </c>
      <c r="N197" s="11">
        <v>2.5857371795</v>
      </c>
      <c r="O197" s="11">
        <v>107.15</v>
      </c>
    </row>
    <row r="198" spans="1:15" ht="12.75">
      <c r="A198" s="2" t="s">
        <v>388</v>
      </c>
      <c r="B198" s="11" t="s">
        <v>389</v>
      </c>
      <c r="C198" s="11">
        <v>58640.544</v>
      </c>
      <c r="D198" s="11">
        <v>13.5</v>
      </c>
      <c r="E198" s="11">
        <v>1834.2952212</v>
      </c>
      <c r="F198" s="11">
        <v>0.452906061</v>
      </c>
      <c r="G198" s="11"/>
      <c r="H198" s="11"/>
      <c r="I198" s="11"/>
      <c r="J198" s="11"/>
      <c r="K198" s="11"/>
      <c r="L198" s="11"/>
      <c r="M198" s="11"/>
      <c r="N198" s="11"/>
      <c r="O198" s="11">
        <v>13.5</v>
      </c>
    </row>
    <row r="199" spans="1:15" ht="12.75">
      <c r="A199" s="2" t="s">
        <v>390</v>
      </c>
      <c r="B199" s="11" t="s">
        <v>391</v>
      </c>
      <c r="C199" s="11">
        <v>2770991.8</v>
      </c>
      <c r="D199" s="11">
        <v>766.5</v>
      </c>
      <c r="E199" s="11">
        <v>116311.11567</v>
      </c>
      <c r="F199" s="11">
        <v>30.683614761</v>
      </c>
      <c r="G199" s="11">
        <v>4526.1714286</v>
      </c>
      <c r="H199" s="11">
        <v>1.1428571429</v>
      </c>
      <c r="I199" s="11">
        <v>565.77142857</v>
      </c>
      <c r="J199" s="11">
        <v>0.1428571429</v>
      </c>
      <c r="K199" s="11"/>
      <c r="L199" s="11"/>
      <c r="M199" s="11"/>
      <c r="N199" s="11"/>
      <c r="O199" s="11">
        <v>15.5</v>
      </c>
    </row>
    <row r="200" spans="1:15" ht="12.75">
      <c r="A200" s="2" t="s">
        <v>392</v>
      </c>
      <c r="B200" s="11" t="s">
        <v>393</v>
      </c>
      <c r="C200" s="11">
        <v>180853.5</v>
      </c>
      <c r="D200" s="11">
        <v>40.5</v>
      </c>
      <c r="E200" s="11">
        <v>8824.1950662</v>
      </c>
      <c r="F200" s="11">
        <v>2.0833678807</v>
      </c>
      <c r="G200" s="11"/>
      <c r="H200" s="11"/>
      <c r="I200" s="11"/>
      <c r="J200" s="11"/>
      <c r="K200" s="11"/>
      <c r="L200" s="11"/>
      <c r="M200" s="11"/>
      <c r="N200" s="11"/>
      <c r="O200" s="11">
        <v>40.5</v>
      </c>
    </row>
    <row r="201" spans="1:15" ht="12.75">
      <c r="A201" s="2" t="s">
        <v>394</v>
      </c>
      <c r="B201" s="11" t="s">
        <v>395</v>
      </c>
      <c r="C201" s="11">
        <v>704966.184</v>
      </c>
      <c r="D201" s="11">
        <v>180.58</v>
      </c>
      <c r="E201" s="11">
        <v>35052.81106</v>
      </c>
      <c r="F201" s="11">
        <v>8.5994224203</v>
      </c>
      <c r="G201" s="11"/>
      <c r="H201" s="11"/>
      <c r="I201" s="11"/>
      <c r="J201" s="11"/>
      <c r="K201" s="11">
        <v>15226.075424</v>
      </c>
      <c r="L201" s="11">
        <v>2.6512561521</v>
      </c>
      <c r="M201" s="11">
        <v>15226.075424</v>
      </c>
      <c r="N201" s="11">
        <v>2.6512561521</v>
      </c>
      <c r="O201" s="11">
        <v>112.58</v>
      </c>
    </row>
    <row r="202" spans="1:15" ht="12.75">
      <c r="A202" s="2" t="s">
        <v>396</v>
      </c>
      <c r="B202" s="11" t="s">
        <v>397</v>
      </c>
      <c r="C202" s="11">
        <v>104249.856</v>
      </c>
      <c r="D202" s="11">
        <v>24</v>
      </c>
      <c r="E202" s="11">
        <v>11235.260923</v>
      </c>
      <c r="F202" s="11">
        <v>2.5865384615</v>
      </c>
      <c r="G202" s="11"/>
      <c r="H202" s="11"/>
      <c r="I202" s="11"/>
      <c r="J202" s="11"/>
      <c r="K202" s="11"/>
      <c r="L202" s="11"/>
      <c r="M202" s="11"/>
      <c r="N202" s="11"/>
      <c r="O202" s="11">
        <v>22</v>
      </c>
    </row>
    <row r="203" spans="1:15" ht="12.75">
      <c r="A203" s="2" t="s">
        <v>398</v>
      </c>
      <c r="B203" s="11" t="s">
        <v>399</v>
      </c>
      <c r="C203" s="11">
        <v>641880.7</v>
      </c>
      <c r="D203" s="11">
        <v>163.75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99.75</v>
      </c>
    </row>
    <row r="204" spans="1:15" ht="12.75">
      <c r="A204" s="2" t="s">
        <v>400</v>
      </c>
      <c r="B204" s="11" t="s">
        <v>401</v>
      </c>
      <c r="C204" s="11">
        <v>1347754.14</v>
      </c>
      <c r="D204" s="11">
        <v>377.35</v>
      </c>
      <c r="E204" s="11">
        <v>381609.84189</v>
      </c>
      <c r="F204" s="11">
        <v>106.27977307</v>
      </c>
      <c r="G204" s="11">
        <v>285250.78098</v>
      </c>
      <c r="H204" s="11">
        <v>74.644285714</v>
      </c>
      <c r="I204" s="11">
        <v>242478.46098</v>
      </c>
      <c r="J204" s="11">
        <v>63.844285714</v>
      </c>
      <c r="K204" s="11">
        <v>2059.408</v>
      </c>
      <c r="L204" s="11">
        <v>0.52</v>
      </c>
      <c r="M204" s="11">
        <v>79.208</v>
      </c>
      <c r="N204" s="11">
        <v>0.02</v>
      </c>
      <c r="O204" s="11">
        <v>148.35</v>
      </c>
    </row>
    <row r="205" spans="1:15" ht="12.75">
      <c r="A205" s="2" t="s">
        <v>402</v>
      </c>
      <c r="B205" s="11" t="s">
        <v>403</v>
      </c>
      <c r="C205" s="11">
        <v>1549837.939</v>
      </c>
      <c r="D205" s="11">
        <v>471.41</v>
      </c>
      <c r="E205" s="11">
        <v>101372.0976</v>
      </c>
      <c r="F205" s="11">
        <v>33.173</v>
      </c>
      <c r="G205" s="11">
        <v>48782.8716</v>
      </c>
      <c r="H205" s="11">
        <v>14.363</v>
      </c>
      <c r="I205" s="11">
        <v>6668.0556</v>
      </c>
      <c r="J205" s="11">
        <v>1.983</v>
      </c>
      <c r="K205" s="11">
        <v>0</v>
      </c>
      <c r="L205" s="11">
        <v>0</v>
      </c>
      <c r="M205" s="11">
        <v>0</v>
      </c>
      <c r="N205" s="11">
        <v>0</v>
      </c>
      <c r="O205" s="11">
        <v>154.6</v>
      </c>
    </row>
    <row r="206" spans="1:15" ht="12.75">
      <c r="A206" s="2" t="s">
        <v>404</v>
      </c>
      <c r="B206" s="11" t="s">
        <v>405</v>
      </c>
      <c r="C206" s="11">
        <v>441069.8</v>
      </c>
      <c r="D206" s="11">
        <v>122</v>
      </c>
      <c r="E206" s="11">
        <v>3576.9963984</v>
      </c>
      <c r="F206" s="11">
        <v>1.9927866685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71.5</v>
      </c>
    </row>
    <row r="207" spans="1:15" ht="12.75">
      <c r="A207" s="2" t="s">
        <v>406</v>
      </c>
      <c r="B207" s="11" t="s">
        <v>407</v>
      </c>
      <c r="C207" s="11">
        <v>1030574.26</v>
      </c>
      <c r="D207" s="11">
        <v>280.5</v>
      </c>
      <c r="E207" s="11">
        <v>216173.15478</v>
      </c>
      <c r="F207" s="11">
        <v>59.443265679</v>
      </c>
      <c r="G207" s="11">
        <v>14880.229412</v>
      </c>
      <c r="H207" s="11">
        <v>3.6176470588</v>
      </c>
      <c r="I207" s="11">
        <v>465.92941176</v>
      </c>
      <c r="J207" s="11">
        <v>0.1176470588</v>
      </c>
      <c r="K207" s="11">
        <v>18222.564706</v>
      </c>
      <c r="L207" s="11">
        <v>3.3529411765</v>
      </c>
      <c r="M207" s="11">
        <v>1918.1647059</v>
      </c>
      <c r="N207" s="11">
        <v>0.3529411765</v>
      </c>
      <c r="O207" s="11">
        <v>161.5</v>
      </c>
    </row>
    <row r="208" spans="1:15" ht="12.75">
      <c r="A208" s="2" t="s">
        <v>408</v>
      </c>
      <c r="B208" s="11" t="s">
        <v>409</v>
      </c>
      <c r="C208" s="11">
        <v>393521.2</v>
      </c>
      <c r="D208" s="11">
        <v>115</v>
      </c>
      <c r="E208" s="11">
        <v>13211.430156</v>
      </c>
      <c r="F208" s="11">
        <v>3.9512110324</v>
      </c>
      <c r="G208" s="11">
        <v>3745.2502306</v>
      </c>
      <c r="H208" s="11">
        <v>1.143193454</v>
      </c>
      <c r="I208" s="11">
        <v>3745.2502306</v>
      </c>
      <c r="J208" s="11">
        <v>1.143193454</v>
      </c>
      <c r="K208" s="11"/>
      <c r="L208" s="11"/>
      <c r="M208" s="11"/>
      <c r="N208" s="11"/>
      <c r="O208" s="11">
        <v>42</v>
      </c>
    </row>
    <row r="209" spans="1:15" ht="12.75">
      <c r="A209" s="2" t="s">
        <v>410</v>
      </c>
      <c r="B209" s="11" t="s">
        <v>411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2" t="s">
        <v>412</v>
      </c>
      <c r="B210" s="11" t="s">
        <v>413</v>
      </c>
      <c r="C210" s="11">
        <v>3237705.192</v>
      </c>
      <c r="D210" s="11">
        <v>1013.08</v>
      </c>
      <c r="E210" s="11">
        <v>52437.160596</v>
      </c>
      <c r="F210" s="11">
        <v>15.811089462</v>
      </c>
      <c r="G210" s="11">
        <v>27537.133333</v>
      </c>
      <c r="H210" s="11">
        <v>7.6666666667</v>
      </c>
      <c r="I210" s="11">
        <v>23945.333333</v>
      </c>
      <c r="J210" s="11">
        <v>6.6666666667</v>
      </c>
      <c r="K210" s="11">
        <v>0</v>
      </c>
      <c r="L210" s="11">
        <v>0</v>
      </c>
      <c r="M210" s="11">
        <v>0</v>
      </c>
      <c r="N210" s="11">
        <v>0</v>
      </c>
      <c r="O210" s="11">
        <v>470.93</v>
      </c>
    </row>
    <row r="211" spans="1:15" ht="12.75">
      <c r="A211" s="2" t="s">
        <v>414</v>
      </c>
      <c r="B211" s="11" t="s">
        <v>415</v>
      </c>
      <c r="C211" s="11">
        <v>1567511.5</v>
      </c>
      <c r="D211" s="11">
        <v>430</v>
      </c>
      <c r="E211" s="11">
        <v>76489.685305</v>
      </c>
      <c r="F211" s="11">
        <v>19.198464912</v>
      </c>
      <c r="G211" s="11"/>
      <c r="H211" s="11"/>
      <c r="I211" s="11"/>
      <c r="J211" s="11"/>
      <c r="K211" s="11">
        <v>13247.325</v>
      </c>
      <c r="L211" s="11">
        <v>2.4375</v>
      </c>
      <c r="M211" s="11">
        <v>9171.225</v>
      </c>
      <c r="N211" s="11">
        <v>1.6875</v>
      </c>
      <c r="O211" s="11">
        <v>103.25</v>
      </c>
    </row>
    <row r="212" spans="1:15" ht="12.75">
      <c r="A212" s="2" t="s">
        <v>416</v>
      </c>
      <c r="B212" s="11" t="s">
        <v>417</v>
      </c>
      <c r="C212" s="11">
        <v>244386.7204</v>
      </c>
      <c r="D212" s="11">
        <v>88.03</v>
      </c>
      <c r="E212" s="11">
        <v>11972.419841</v>
      </c>
      <c r="F212" s="11">
        <v>4.8849206349</v>
      </c>
      <c r="G212" s="11">
        <v>0</v>
      </c>
      <c r="H212" s="11">
        <v>0</v>
      </c>
      <c r="I212" s="11">
        <v>0</v>
      </c>
      <c r="J212" s="11">
        <v>0</v>
      </c>
      <c r="K212" s="11"/>
      <c r="L212" s="11"/>
      <c r="M212" s="11"/>
      <c r="N212" s="11"/>
      <c r="O212" s="11">
        <v>8.03</v>
      </c>
    </row>
    <row r="213" spans="1:15" ht="12.75">
      <c r="A213" s="2" t="s">
        <v>418</v>
      </c>
      <c r="B213" s="11" t="s">
        <v>419</v>
      </c>
      <c r="C213" s="11">
        <v>43470.2</v>
      </c>
      <c r="D213" s="11">
        <v>12</v>
      </c>
      <c r="E213" s="11">
        <v>0</v>
      </c>
      <c r="F213" s="11">
        <v>0</v>
      </c>
      <c r="G213" s="11"/>
      <c r="H213" s="11"/>
      <c r="I213" s="11"/>
      <c r="J213" s="11"/>
      <c r="K213" s="11"/>
      <c r="L213" s="11"/>
      <c r="M213" s="11"/>
      <c r="N213" s="11"/>
      <c r="O213" s="11">
        <v>1</v>
      </c>
    </row>
    <row r="214" spans="1:15" ht="12.75">
      <c r="A214" s="2" t="s">
        <v>420</v>
      </c>
      <c r="B214" s="11" t="s">
        <v>421</v>
      </c>
      <c r="C214" s="11">
        <v>216073.42</v>
      </c>
      <c r="D214" s="11">
        <v>47.15</v>
      </c>
      <c r="E214" s="11">
        <v>4464.7795513</v>
      </c>
      <c r="F214" s="11">
        <v>0.9722327707</v>
      </c>
      <c r="G214" s="11"/>
      <c r="H214" s="11"/>
      <c r="I214" s="11"/>
      <c r="J214" s="11"/>
      <c r="K214" s="11">
        <v>4464.7795513</v>
      </c>
      <c r="L214" s="11">
        <v>0.9722327707</v>
      </c>
      <c r="M214" s="11">
        <v>691.09555134</v>
      </c>
      <c r="N214" s="11">
        <v>0.1422327707</v>
      </c>
      <c r="O214" s="11">
        <v>33.32</v>
      </c>
    </row>
    <row r="215" spans="1:15" ht="12.75">
      <c r="A215" s="2" t="s">
        <v>422</v>
      </c>
      <c r="B215" s="11" t="s">
        <v>423</v>
      </c>
      <c r="C215" s="11">
        <v>6351678.02</v>
      </c>
      <c r="D215" s="11">
        <v>1692.12</v>
      </c>
      <c r="E215" s="11">
        <v>81200.511455</v>
      </c>
      <c r="F215" s="11">
        <v>22.398689569</v>
      </c>
      <c r="G215" s="11">
        <v>42389.551689</v>
      </c>
      <c r="H215" s="11">
        <v>11.542538776</v>
      </c>
      <c r="I215" s="11">
        <v>15772.551689</v>
      </c>
      <c r="J215" s="11">
        <v>4.5425387758</v>
      </c>
      <c r="K215" s="11">
        <v>0</v>
      </c>
      <c r="L215" s="11">
        <v>0</v>
      </c>
      <c r="M215" s="11">
        <v>0</v>
      </c>
      <c r="N215" s="11">
        <v>0</v>
      </c>
      <c r="O215" s="11">
        <v>316.12</v>
      </c>
    </row>
    <row r="216" spans="1:15" ht="12.75">
      <c r="A216" s="2" t="s">
        <v>424</v>
      </c>
      <c r="B216" s="11" t="s">
        <v>425</v>
      </c>
      <c r="C216" s="11">
        <v>149698.62</v>
      </c>
      <c r="D216" s="11">
        <v>35.5</v>
      </c>
      <c r="E216" s="11">
        <v>6974.8287586</v>
      </c>
      <c r="F216" s="11">
        <v>1.633062445</v>
      </c>
      <c r="G216" s="11">
        <v>3320.6739105</v>
      </c>
      <c r="H216" s="11">
        <v>0.6668628482</v>
      </c>
      <c r="I216" s="11">
        <v>3320.6739105</v>
      </c>
      <c r="J216" s="11">
        <v>0.6668628482</v>
      </c>
      <c r="K216" s="11"/>
      <c r="L216" s="11"/>
      <c r="M216" s="11"/>
      <c r="N216" s="11"/>
      <c r="O216" s="11">
        <v>24.5</v>
      </c>
    </row>
    <row r="217" spans="1:15" ht="12.75">
      <c r="A217" s="2" t="s">
        <v>426</v>
      </c>
      <c r="B217" s="11" t="s">
        <v>427</v>
      </c>
      <c r="C217" s="11">
        <v>1915456.5513</v>
      </c>
      <c r="D217" s="11">
        <v>434.56454545</v>
      </c>
      <c r="E217" s="11">
        <v>216451.01626</v>
      </c>
      <c r="F217" s="11">
        <v>45.32956372</v>
      </c>
      <c r="G217" s="11">
        <v>4867.1802932</v>
      </c>
      <c r="H217" s="11">
        <v>1.2307692308</v>
      </c>
      <c r="I217" s="11">
        <v>906.78029323</v>
      </c>
      <c r="J217" s="11">
        <v>0.2307692308</v>
      </c>
      <c r="K217" s="11">
        <v>15866.72</v>
      </c>
      <c r="L217" s="11">
        <v>3.7333333333</v>
      </c>
      <c r="M217" s="11">
        <v>3248.32</v>
      </c>
      <c r="N217" s="11">
        <v>0.7333333333</v>
      </c>
      <c r="O217" s="11">
        <v>136.25454545</v>
      </c>
    </row>
    <row r="218" spans="1:15" ht="12.75">
      <c r="A218" s="2" t="s">
        <v>428</v>
      </c>
      <c r="B218" s="11" t="s">
        <v>429</v>
      </c>
      <c r="C218" s="11">
        <v>1022069.8</v>
      </c>
      <c r="D218" s="11">
        <v>298</v>
      </c>
      <c r="E218" s="11">
        <v>65566.401123</v>
      </c>
      <c r="F218" s="11">
        <v>18.602670085</v>
      </c>
      <c r="G218" s="11">
        <v>55513.730946</v>
      </c>
      <c r="H218" s="11">
        <v>15.814176114</v>
      </c>
      <c r="I218" s="11">
        <v>55513.730946</v>
      </c>
      <c r="J218" s="11">
        <v>15.814176114</v>
      </c>
      <c r="K218" s="11">
        <v>2489.618951</v>
      </c>
      <c r="L218" s="11">
        <v>0.5239636664</v>
      </c>
      <c r="M218" s="11">
        <v>2489.618951</v>
      </c>
      <c r="N218" s="11">
        <v>0.5239636664</v>
      </c>
      <c r="O218" s="11">
        <v>115</v>
      </c>
    </row>
    <row r="219" spans="1:15" ht="12.75">
      <c r="A219" s="2" t="s">
        <v>430</v>
      </c>
      <c r="B219" s="11" t="s">
        <v>431</v>
      </c>
      <c r="C219" s="11">
        <v>1073201.67</v>
      </c>
      <c r="D219" s="11">
        <v>313.89</v>
      </c>
      <c r="E219" s="11">
        <v>25594.312887</v>
      </c>
      <c r="F219" s="11">
        <v>7.8477268856</v>
      </c>
      <c r="G219" s="11">
        <v>4323.0937553</v>
      </c>
      <c r="H219" s="11">
        <v>1.005</v>
      </c>
      <c r="I219" s="11">
        <v>1422.6637553</v>
      </c>
      <c r="J219" s="11">
        <v>0.335</v>
      </c>
      <c r="K219" s="11">
        <v>0</v>
      </c>
      <c r="L219" s="11">
        <v>0</v>
      </c>
      <c r="M219" s="11">
        <v>0</v>
      </c>
      <c r="N219" s="11">
        <v>0</v>
      </c>
      <c r="O219" s="11">
        <v>122.39</v>
      </c>
    </row>
    <row r="220" spans="1:15" ht="12.75">
      <c r="A220" s="2" t="s">
        <v>432</v>
      </c>
      <c r="B220" s="11" t="s">
        <v>433</v>
      </c>
      <c r="C220" s="11">
        <v>119618.8</v>
      </c>
      <c r="D220" s="11">
        <v>41</v>
      </c>
      <c r="E220" s="11">
        <v>11524.458333</v>
      </c>
      <c r="F220" s="11">
        <v>3.7708333333</v>
      </c>
      <c r="G220" s="11">
        <v>2722.775</v>
      </c>
      <c r="H220" s="11">
        <v>0.6875</v>
      </c>
      <c r="I220" s="11">
        <v>742.575</v>
      </c>
      <c r="J220" s="11">
        <v>0.1875</v>
      </c>
      <c r="K220" s="11"/>
      <c r="L220" s="11"/>
      <c r="M220" s="11"/>
      <c r="N220" s="11"/>
      <c r="O220" s="11">
        <v>28</v>
      </c>
    </row>
    <row r="221" spans="1:15" ht="12.75">
      <c r="A221" s="2" t="s">
        <v>434</v>
      </c>
      <c r="B221" s="11" t="s">
        <v>435</v>
      </c>
      <c r="C221" s="11">
        <v>512585.296</v>
      </c>
      <c r="D221" s="11">
        <v>120.02</v>
      </c>
      <c r="E221" s="11">
        <v>33475.293992</v>
      </c>
      <c r="F221" s="11">
        <v>7.1993745233</v>
      </c>
      <c r="G221" s="11"/>
      <c r="H221" s="11"/>
      <c r="I221" s="11"/>
      <c r="J221" s="11"/>
      <c r="K221" s="11">
        <v>16148.44487</v>
      </c>
      <c r="L221" s="11">
        <v>2.9713043478</v>
      </c>
      <c r="M221" s="11">
        <v>7996.2448696</v>
      </c>
      <c r="N221" s="11">
        <v>1.4713043478</v>
      </c>
      <c r="O221" s="11">
        <v>65.27</v>
      </c>
    </row>
    <row r="222" spans="1:15" ht="12.75">
      <c r="A222" s="2" t="s">
        <v>436</v>
      </c>
      <c r="B222" s="11" t="s">
        <v>437</v>
      </c>
      <c r="C222" s="11">
        <v>204167.4</v>
      </c>
      <c r="D222" s="11">
        <v>63</v>
      </c>
      <c r="E222" s="11">
        <v>3251.2068181</v>
      </c>
      <c r="F222" s="11">
        <v>1.0265870717</v>
      </c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2" t="s">
        <v>438</v>
      </c>
      <c r="B223" s="11" t="s">
        <v>439</v>
      </c>
      <c r="C223" s="11">
        <v>593216.552</v>
      </c>
      <c r="D223" s="11">
        <v>191.04</v>
      </c>
      <c r="E223" s="11">
        <v>22198.536685</v>
      </c>
      <c r="F223" s="11">
        <v>6.5927810739</v>
      </c>
      <c r="G223" s="11">
        <v>9948.1674064</v>
      </c>
      <c r="H223" s="11">
        <v>2.5721852715</v>
      </c>
      <c r="I223" s="11">
        <v>9948.1674064</v>
      </c>
      <c r="J223" s="11">
        <v>2.5721852715</v>
      </c>
      <c r="K223" s="11">
        <v>3807.8866314</v>
      </c>
      <c r="L223" s="11">
        <v>0.6630522033</v>
      </c>
      <c r="M223" s="11">
        <v>3807.8866314</v>
      </c>
      <c r="N223" s="11">
        <v>0.6630522033</v>
      </c>
      <c r="O223" s="11">
        <v>32.04</v>
      </c>
    </row>
    <row r="224" spans="1:15" ht="12.75">
      <c r="A224" s="2" t="s">
        <v>440</v>
      </c>
      <c r="B224" s="11" t="s">
        <v>441</v>
      </c>
      <c r="C224" s="11">
        <v>624781.815</v>
      </c>
      <c r="D224" s="11">
        <v>137</v>
      </c>
      <c r="E224" s="11">
        <v>132869.72738</v>
      </c>
      <c r="F224" s="11">
        <v>27.77869176</v>
      </c>
      <c r="G224" s="11">
        <v>19933.856542</v>
      </c>
      <c r="H224" s="11">
        <v>4.3632404181</v>
      </c>
      <c r="I224" s="11">
        <v>1659.4965418</v>
      </c>
      <c r="J224" s="11">
        <v>0.3632404181</v>
      </c>
      <c r="K224" s="11">
        <v>60171.977903</v>
      </c>
      <c r="L224" s="11">
        <v>10.532258065</v>
      </c>
      <c r="M224" s="11">
        <v>5933.5329032</v>
      </c>
      <c r="N224" s="11">
        <v>1.0322580645</v>
      </c>
      <c r="O224" s="11">
        <v>71.5</v>
      </c>
    </row>
    <row r="225" spans="1:15" ht="12.75">
      <c r="A225" s="2" t="s">
        <v>442</v>
      </c>
      <c r="B225" s="11" t="s">
        <v>443</v>
      </c>
      <c r="C225" s="11">
        <v>3081292.034</v>
      </c>
      <c r="D225" s="11">
        <v>832.65</v>
      </c>
      <c r="E225" s="11">
        <v>196699.32363</v>
      </c>
      <c r="F225" s="11">
        <v>50.93626929</v>
      </c>
      <c r="G225" s="11">
        <v>54460.795194</v>
      </c>
      <c r="H225" s="11">
        <v>14.999067376</v>
      </c>
      <c r="I225" s="11">
        <v>39724.995194</v>
      </c>
      <c r="J225" s="11">
        <v>10.999067376</v>
      </c>
      <c r="K225" s="11">
        <v>28693.45</v>
      </c>
      <c r="L225" s="11">
        <v>5.5</v>
      </c>
      <c r="M225" s="11">
        <v>15475.05</v>
      </c>
      <c r="N225" s="11">
        <v>3</v>
      </c>
      <c r="O225" s="11">
        <v>81.99</v>
      </c>
    </row>
    <row r="226" spans="1:15" ht="12.75">
      <c r="A226" s="2" t="s">
        <v>444</v>
      </c>
      <c r="B226" s="11" t="s">
        <v>445</v>
      </c>
      <c r="C226" s="11">
        <v>492562.324</v>
      </c>
      <c r="D226" s="11">
        <v>122.57</v>
      </c>
      <c r="E226" s="11">
        <v>38613.9</v>
      </c>
      <c r="F226" s="11">
        <v>9.75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95.07</v>
      </c>
    </row>
    <row r="227" spans="1:15" ht="12.75">
      <c r="A227" s="2" t="s">
        <v>446</v>
      </c>
      <c r="B227" s="11" t="s">
        <v>447</v>
      </c>
      <c r="C227" s="11">
        <v>393400.4</v>
      </c>
      <c r="D227" s="11">
        <v>106.5</v>
      </c>
      <c r="E227" s="11">
        <v>20568.291325</v>
      </c>
      <c r="F227" s="11">
        <v>5.3461081745</v>
      </c>
      <c r="G227" s="11"/>
      <c r="H227" s="11"/>
      <c r="I227" s="11"/>
      <c r="J227" s="11"/>
      <c r="K227" s="11">
        <v>8841.7864222</v>
      </c>
      <c r="L227" s="11">
        <v>1.5718909993</v>
      </c>
      <c r="M227" s="11">
        <v>8841.7864222</v>
      </c>
      <c r="N227" s="11">
        <v>1.5718909993</v>
      </c>
      <c r="O227" s="11">
        <v>69.5</v>
      </c>
    </row>
    <row r="228" spans="1:15" ht="12.75">
      <c r="A228" s="2" t="s">
        <v>448</v>
      </c>
      <c r="B228" s="11" t="s">
        <v>449</v>
      </c>
      <c r="C228" s="11">
        <v>1098553.7502</v>
      </c>
      <c r="D228" s="11">
        <v>295.77545455</v>
      </c>
      <c r="E228" s="11">
        <v>18935.855286</v>
      </c>
      <c r="F228" s="11">
        <v>4.6112903226</v>
      </c>
      <c r="G228" s="11">
        <v>18935.855286</v>
      </c>
      <c r="H228" s="11">
        <v>4.6112903226</v>
      </c>
      <c r="I228" s="11">
        <v>12995.255286</v>
      </c>
      <c r="J228" s="11">
        <v>3.1112903226</v>
      </c>
      <c r="K228" s="11">
        <v>0</v>
      </c>
      <c r="L228" s="11">
        <v>0</v>
      </c>
      <c r="M228" s="11">
        <v>0</v>
      </c>
      <c r="N228" s="11">
        <v>0</v>
      </c>
      <c r="O228" s="11">
        <v>150.77545455</v>
      </c>
    </row>
    <row r="229" spans="1:15" ht="12.75">
      <c r="A229" s="2" t="s">
        <v>450</v>
      </c>
      <c r="B229" s="11" t="s">
        <v>451</v>
      </c>
      <c r="C229" s="11">
        <v>14415.57</v>
      </c>
      <c r="D229" s="11">
        <v>3.33</v>
      </c>
      <c r="E229" s="11">
        <v>5766.228</v>
      </c>
      <c r="F229" s="11">
        <v>1.332</v>
      </c>
      <c r="G229" s="11">
        <v>5766.228</v>
      </c>
      <c r="H229" s="11">
        <v>1.332</v>
      </c>
      <c r="I229" s="11">
        <v>0</v>
      </c>
      <c r="J229" s="11">
        <v>0</v>
      </c>
      <c r="K229" s="11"/>
      <c r="L229" s="11"/>
      <c r="M229" s="11"/>
      <c r="N229" s="11"/>
      <c r="O229" s="11">
        <v>3.33</v>
      </c>
    </row>
    <row r="230" spans="1:15" ht="12.75">
      <c r="A230" s="2" t="s">
        <v>452</v>
      </c>
      <c r="B230" s="11" t="s">
        <v>453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2.75">
      <c r="A231" s="2" t="s">
        <v>454</v>
      </c>
      <c r="B231" s="11" t="s">
        <v>455</v>
      </c>
      <c r="C231" s="11">
        <v>834179.1798</v>
      </c>
      <c r="D231" s="11">
        <v>170.747</v>
      </c>
      <c r="E231" s="11">
        <v>25795.860438</v>
      </c>
      <c r="F231" s="11">
        <v>5.2787482234</v>
      </c>
      <c r="G231" s="11">
        <v>6872.6407108</v>
      </c>
      <c r="H231" s="11">
        <v>1.789060697</v>
      </c>
      <c r="I231" s="11">
        <v>6872.6407108</v>
      </c>
      <c r="J231" s="11">
        <v>1.789060697</v>
      </c>
      <c r="K231" s="11">
        <v>18923.219727</v>
      </c>
      <c r="L231" s="11">
        <v>3.4896875264</v>
      </c>
      <c r="M231" s="11">
        <v>16205.819727</v>
      </c>
      <c r="N231" s="11">
        <v>2.9896875264</v>
      </c>
      <c r="O231" s="11">
        <v>154.747</v>
      </c>
    </row>
    <row r="232" spans="1:15" ht="12.75">
      <c r="A232" s="2" t="s">
        <v>456</v>
      </c>
      <c r="B232" s="11" t="s">
        <v>457</v>
      </c>
      <c r="C232" s="11">
        <v>617353.77645</v>
      </c>
      <c r="D232" s="11">
        <v>137.5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96.5</v>
      </c>
    </row>
    <row r="233" spans="1:15" ht="12.75">
      <c r="A233" s="2" t="s">
        <v>458</v>
      </c>
      <c r="B233" s="11" t="s">
        <v>459</v>
      </c>
      <c r="C233" s="11">
        <v>278153.253</v>
      </c>
      <c r="D233" s="11">
        <v>97.82</v>
      </c>
      <c r="E233" s="11">
        <v>2613.864</v>
      </c>
      <c r="F233" s="11">
        <v>0.66</v>
      </c>
      <c r="G233" s="11">
        <v>2613.864</v>
      </c>
      <c r="H233" s="11">
        <v>0.66</v>
      </c>
      <c r="I233" s="11">
        <v>0</v>
      </c>
      <c r="J233" s="11">
        <v>0</v>
      </c>
      <c r="K233" s="11"/>
      <c r="L233" s="11"/>
      <c r="M233" s="11"/>
      <c r="N233" s="11"/>
      <c r="O233" s="11">
        <v>2.32</v>
      </c>
    </row>
    <row r="234" spans="1:15" ht="12.75">
      <c r="A234" s="2" t="s">
        <v>460</v>
      </c>
      <c r="B234" s="11" t="s">
        <v>461</v>
      </c>
      <c r="C234" s="11">
        <v>90395</v>
      </c>
      <c r="D234" s="11">
        <v>24.5</v>
      </c>
      <c r="E234" s="11">
        <v>5420.8390318</v>
      </c>
      <c r="F234" s="11">
        <v>1.4485154243</v>
      </c>
      <c r="G234" s="11">
        <v>3787.5106339</v>
      </c>
      <c r="H234" s="11">
        <v>0.9050281511</v>
      </c>
      <c r="I234" s="11">
        <v>3787.5106339</v>
      </c>
      <c r="J234" s="11">
        <v>0.9050281511</v>
      </c>
      <c r="K234" s="11"/>
      <c r="L234" s="11"/>
      <c r="M234" s="11"/>
      <c r="N234" s="11"/>
      <c r="O234" s="11">
        <v>24.5</v>
      </c>
    </row>
    <row r="235" spans="1:15" ht="12.75">
      <c r="A235" s="2" t="s">
        <v>462</v>
      </c>
      <c r="B235" s="11" t="s">
        <v>463</v>
      </c>
      <c r="C235" s="11">
        <v>942.018</v>
      </c>
      <c r="D235" s="11">
        <v>0.33</v>
      </c>
      <c r="E235" s="11">
        <v>53.039931011</v>
      </c>
      <c r="F235" s="11">
        <v>0.0199278667</v>
      </c>
      <c r="G235" s="11"/>
      <c r="H235" s="11"/>
      <c r="I235" s="11"/>
      <c r="J235" s="11"/>
      <c r="K235" s="11"/>
      <c r="L235" s="11"/>
      <c r="M235" s="11"/>
      <c r="N235" s="11"/>
      <c r="O235" s="11">
        <v>0.33</v>
      </c>
    </row>
    <row r="236" spans="1:15" ht="12.75">
      <c r="A236" s="2" t="s">
        <v>464</v>
      </c>
      <c r="B236" s="11" t="s">
        <v>465</v>
      </c>
      <c r="C236" s="11">
        <v>155875.72</v>
      </c>
      <c r="D236" s="11">
        <v>45.25</v>
      </c>
      <c r="E236" s="11">
        <v>14851.667023</v>
      </c>
      <c r="F236" s="11">
        <v>3.7887959866</v>
      </c>
      <c r="G236" s="11"/>
      <c r="H236" s="11"/>
      <c r="I236" s="11"/>
      <c r="J236" s="11"/>
      <c r="K236" s="11">
        <v>0</v>
      </c>
      <c r="L236" s="11">
        <v>0</v>
      </c>
      <c r="M236" s="11">
        <v>0</v>
      </c>
      <c r="N236" s="11">
        <v>0</v>
      </c>
      <c r="O236" s="11">
        <v>23.42</v>
      </c>
    </row>
    <row r="237" spans="1:15" ht="12.75">
      <c r="A237" s="2" t="s">
        <v>466</v>
      </c>
      <c r="B237" s="11" t="s">
        <v>467</v>
      </c>
      <c r="C237" s="11">
        <v>1441262.13</v>
      </c>
      <c r="D237" s="11">
        <v>420.65</v>
      </c>
      <c r="E237" s="11">
        <v>41236.034952</v>
      </c>
      <c r="F237" s="11">
        <v>10.837304397</v>
      </c>
      <c r="G237" s="11">
        <v>12831.696</v>
      </c>
      <c r="H237" s="11">
        <v>3.24</v>
      </c>
      <c r="I237" s="11">
        <v>950.496</v>
      </c>
      <c r="J237" s="11">
        <v>0.24</v>
      </c>
      <c r="K237" s="11">
        <v>0</v>
      </c>
      <c r="L237" s="11">
        <v>0</v>
      </c>
      <c r="M237" s="11">
        <v>0</v>
      </c>
      <c r="N237" s="11">
        <v>0</v>
      </c>
      <c r="O237" s="11">
        <v>108.3</v>
      </c>
    </row>
    <row r="238" spans="1:15" ht="12.75">
      <c r="A238" s="2" t="s">
        <v>468</v>
      </c>
      <c r="B238" s="11" t="s">
        <v>469</v>
      </c>
      <c r="C238" s="11">
        <v>1062561.758</v>
      </c>
      <c r="D238" s="11">
        <v>307.73</v>
      </c>
      <c r="E238" s="11">
        <v>144138.25027</v>
      </c>
      <c r="F238" s="11">
        <v>37.892156833</v>
      </c>
      <c r="G238" s="11">
        <v>46676.142857</v>
      </c>
      <c r="H238" s="11">
        <v>11.785714286</v>
      </c>
      <c r="I238" s="11">
        <v>26874.142857</v>
      </c>
      <c r="J238" s="11">
        <v>6.7857142857</v>
      </c>
      <c r="K238" s="11">
        <v>7699.3</v>
      </c>
      <c r="L238" s="11">
        <v>1.4166666667</v>
      </c>
      <c r="M238" s="11">
        <v>2264.5</v>
      </c>
      <c r="N238" s="11">
        <v>0.4166666667</v>
      </c>
      <c r="O238" s="11">
        <v>86.55</v>
      </c>
    </row>
    <row r="239" spans="1:15" ht="12.75">
      <c r="A239" s="2" t="s">
        <v>470</v>
      </c>
      <c r="B239" s="11" t="s">
        <v>471</v>
      </c>
      <c r="C239" s="11">
        <v>290682.1536</v>
      </c>
      <c r="D239" s="11">
        <v>73.832</v>
      </c>
      <c r="E239" s="11">
        <v>3591.8</v>
      </c>
      <c r="F239" s="11">
        <v>1</v>
      </c>
      <c r="G239" s="11"/>
      <c r="H239" s="11"/>
      <c r="I239" s="11"/>
      <c r="J239" s="11"/>
      <c r="K239" s="11">
        <v>0</v>
      </c>
      <c r="L239" s="11">
        <v>0</v>
      </c>
      <c r="M239" s="11">
        <v>0</v>
      </c>
      <c r="N239" s="11">
        <v>0</v>
      </c>
      <c r="O239" s="11">
        <v>19.832</v>
      </c>
    </row>
    <row r="240" spans="1:15" ht="12.75">
      <c r="A240" s="2" t="s">
        <v>472</v>
      </c>
      <c r="B240" s="11" t="s">
        <v>473</v>
      </c>
      <c r="C240" s="11">
        <v>154770.7884</v>
      </c>
      <c r="D240" s="11">
        <v>41.5</v>
      </c>
      <c r="E240" s="11">
        <v>13429.289179</v>
      </c>
      <c r="F240" s="11">
        <v>3.75</v>
      </c>
      <c r="G240" s="11">
        <v>0</v>
      </c>
      <c r="H240" s="11">
        <v>0</v>
      </c>
      <c r="I240" s="11">
        <v>0</v>
      </c>
      <c r="J240" s="11">
        <v>0</v>
      </c>
      <c r="K240" s="11"/>
      <c r="L240" s="11"/>
      <c r="M240" s="11"/>
      <c r="N240" s="11"/>
      <c r="O240" s="11">
        <v>39</v>
      </c>
    </row>
    <row r="241" spans="1:15" ht="12.75">
      <c r="A241" s="2" t="s">
        <v>474</v>
      </c>
      <c r="B241" s="11" t="s">
        <v>475</v>
      </c>
      <c r="C241" s="11">
        <v>384322.6</v>
      </c>
      <c r="D241" s="11">
        <v>107</v>
      </c>
      <c r="E241" s="11">
        <v>9302.8009162</v>
      </c>
      <c r="F241" s="11">
        <v>2.777823841</v>
      </c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2" t="s">
        <v>476</v>
      </c>
      <c r="B242" s="11" t="s">
        <v>477</v>
      </c>
      <c r="C242" s="11">
        <v>371677.216</v>
      </c>
      <c r="D242" s="11">
        <v>83</v>
      </c>
      <c r="E242" s="11">
        <v>107835.30352</v>
      </c>
      <c r="F242" s="11">
        <v>24.571596727</v>
      </c>
      <c r="G242" s="11"/>
      <c r="H242" s="11"/>
      <c r="I242" s="11"/>
      <c r="J242" s="11"/>
      <c r="K242" s="11">
        <v>3585.4475184</v>
      </c>
      <c r="L242" s="11">
        <v>0.571596727</v>
      </c>
      <c r="M242" s="11">
        <v>3585.4475184</v>
      </c>
      <c r="N242" s="11">
        <v>0.571596727</v>
      </c>
      <c r="O242" s="11">
        <v>80</v>
      </c>
    </row>
    <row r="243" spans="1:15" ht="12.75">
      <c r="A243" s="2" t="s">
        <v>478</v>
      </c>
      <c r="B243" s="11" t="s">
        <v>479</v>
      </c>
      <c r="C243" s="11">
        <v>28083.2</v>
      </c>
      <c r="D243" s="11">
        <v>11</v>
      </c>
      <c r="E243" s="11">
        <v>381.06378975</v>
      </c>
      <c r="F243" s="11">
        <v>0.150968687</v>
      </c>
      <c r="G243" s="11"/>
      <c r="H243" s="11"/>
      <c r="I243" s="11"/>
      <c r="J243" s="11"/>
      <c r="K243" s="11"/>
      <c r="L243" s="11"/>
      <c r="M243" s="11"/>
      <c r="N243" s="11"/>
      <c r="O243" s="11">
        <v>2</v>
      </c>
    </row>
    <row r="244" spans="1:15" ht="13.5" customHeight="1">
      <c r="A244" s="2" t="s">
        <v>480</v>
      </c>
      <c r="B244" s="11" t="s">
        <v>481</v>
      </c>
      <c r="C244" s="11">
        <v>1732335.1</v>
      </c>
      <c r="D244" s="11">
        <v>423.5</v>
      </c>
      <c r="E244" s="11">
        <v>62166.264955</v>
      </c>
      <c r="F244" s="11">
        <v>14.191286374</v>
      </c>
      <c r="G244" s="11">
        <v>1196.0559897</v>
      </c>
      <c r="H244" s="11">
        <v>0.2857983635</v>
      </c>
      <c r="I244" s="11">
        <v>1196.0559897</v>
      </c>
      <c r="J244" s="11">
        <v>0.2857983635</v>
      </c>
      <c r="K244" s="11">
        <v>46470.759636</v>
      </c>
      <c r="L244" s="11">
        <v>8.6215839656</v>
      </c>
      <c r="M244" s="11">
        <v>46470.759636</v>
      </c>
      <c r="N244" s="11">
        <v>8.6215839656</v>
      </c>
      <c r="O244" s="11">
        <v>81.5</v>
      </c>
    </row>
    <row r="245" spans="1:15" ht="12.75">
      <c r="A245" s="2" t="s">
        <v>482</v>
      </c>
      <c r="B245" s="11" t="s">
        <v>483</v>
      </c>
      <c r="C245" s="11">
        <v>145973.7</v>
      </c>
      <c r="D245" s="11">
        <v>41</v>
      </c>
      <c r="E245" s="11">
        <v>20318.573913</v>
      </c>
      <c r="F245" s="11">
        <v>5.1304347826</v>
      </c>
      <c r="G245" s="11"/>
      <c r="H245" s="11"/>
      <c r="I245" s="11"/>
      <c r="J245" s="11"/>
      <c r="K245" s="11"/>
      <c r="L245" s="11"/>
      <c r="M245" s="11"/>
      <c r="N245" s="11"/>
      <c r="O245" s="11">
        <v>33</v>
      </c>
    </row>
    <row r="246" spans="1:15" ht="12.75">
      <c r="A246" s="2" t="s">
        <v>484</v>
      </c>
      <c r="B246" s="11" t="s">
        <v>485</v>
      </c>
      <c r="C246" s="11">
        <v>1482541.032</v>
      </c>
      <c r="D246" s="11">
        <v>345.88</v>
      </c>
      <c r="E246" s="11">
        <v>141958.51443</v>
      </c>
      <c r="F246" s="11">
        <v>37.506160465</v>
      </c>
      <c r="G246" s="11">
        <v>90722.071231</v>
      </c>
      <c r="H246" s="11">
        <v>26.279491606</v>
      </c>
      <c r="I246" s="11">
        <v>11224.891231</v>
      </c>
      <c r="J246" s="11">
        <v>3.049491606</v>
      </c>
      <c r="K246" s="11">
        <v>48381.8432</v>
      </c>
      <c r="L246" s="11">
        <v>10.226668859</v>
      </c>
      <c r="M246" s="11">
        <v>13331.7272</v>
      </c>
      <c r="N246" s="11">
        <v>2.5566688586</v>
      </c>
      <c r="O246" s="11">
        <v>63.71</v>
      </c>
    </row>
    <row r="247" spans="1:15" ht="12.75">
      <c r="A247" s="2" t="s">
        <v>486</v>
      </c>
      <c r="B247" s="11" t="s">
        <v>487</v>
      </c>
      <c r="C247" s="11">
        <v>2383598.07</v>
      </c>
      <c r="D247" s="11">
        <v>620.73</v>
      </c>
      <c r="E247" s="11">
        <v>172355.7735</v>
      </c>
      <c r="F247" s="11">
        <v>50.069633824</v>
      </c>
      <c r="G247" s="11">
        <v>120429.9017</v>
      </c>
      <c r="H247" s="11">
        <v>35.868123622</v>
      </c>
      <c r="I247" s="11">
        <v>40492.901697</v>
      </c>
      <c r="J247" s="11">
        <v>11.868123622</v>
      </c>
      <c r="K247" s="11">
        <v>6262.8234719</v>
      </c>
      <c r="L247" s="11">
        <v>1.3784297745</v>
      </c>
      <c r="M247" s="11">
        <v>1565.2234719</v>
      </c>
      <c r="N247" s="11">
        <v>0.3784297745</v>
      </c>
      <c r="O247" s="11">
        <v>305.73</v>
      </c>
    </row>
    <row r="248" spans="1:15" ht="12.75">
      <c r="A248" s="2" t="s">
        <v>488</v>
      </c>
      <c r="B248" s="11" t="s">
        <v>489</v>
      </c>
      <c r="C248" s="11">
        <v>607028.6</v>
      </c>
      <c r="D248" s="11">
        <v>139.5</v>
      </c>
      <c r="E248" s="11">
        <v>34117.581373</v>
      </c>
      <c r="F248" s="11">
        <v>8.6560457516</v>
      </c>
      <c r="G248" s="11">
        <v>0</v>
      </c>
      <c r="H248" s="11">
        <v>0</v>
      </c>
      <c r="I248" s="11">
        <v>0</v>
      </c>
      <c r="J248" s="11">
        <v>0</v>
      </c>
      <c r="K248" s="11">
        <v>5510.2833333</v>
      </c>
      <c r="L248" s="11">
        <v>1.0138888889</v>
      </c>
      <c r="M248" s="11">
        <v>75.483333333</v>
      </c>
      <c r="N248" s="11">
        <v>0.0138888889</v>
      </c>
      <c r="O248" s="11">
        <v>117.5</v>
      </c>
    </row>
    <row r="249" spans="1:15" ht="12.75">
      <c r="A249" s="2" t="s">
        <v>490</v>
      </c>
      <c r="B249" s="11" t="s">
        <v>491</v>
      </c>
      <c r="C249" s="11">
        <v>2937345.732</v>
      </c>
      <c r="D249" s="11">
        <v>802.84</v>
      </c>
      <c r="E249" s="11">
        <v>166314.94831</v>
      </c>
      <c r="F249" s="11">
        <v>43.321117466</v>
      </c>
      <c r="G249" s="11">
        <v>157364.94175</v>
      </c>
      <c r="H249" s="11">
        <v>39.905944056</v>
      </c>
      <c r="I249" s="11">
        <v>68255.941748</v>
      </c>
      <c r="J249" s="11">
        <v>17.405944056</v>
      </c>
      <c r="K249" s="11">
        <v>1429.8565646</v>
      </c>
      <c r="L249" s="11">
        <v>0.3901734104</v>
      </c>
      <c r="M249" s="11">
        <v>1429.8565646</v>
      </c>
      <c r="N249" s="11">
        <v>0.3901734104</v>
      </c>
      <c r="O249" s="11">
        <v>302.84</v>
      </c>
    </row>
    <row r="250" spans="1:15" ht="12.75">
      <c r="A250" s="2" t="s">
        <v>492</v>
      </c>
      <c r="B250" s="11" t="s">
        <v>493</v>
      </c>
      <c r="C250" s="11">
        <v>97904.2</v>
      </c>
      <c r="D250" s="11">
        <v>25</v>
      </c>
      <c r="E250" s="11">
        <v>3344.8300793</v>
      </c>
      <c r="F250" s="11">
        <v>0.9058121221</v>
      </c>
      <c r="G250" s="11"/>
      <c r="H250" s="11"/>
      <c r="I250" s="11"/>
      <c r="J250" s="11"/>
      <c r="K250" s="11"/>
      <c r="L250" s="11"/>
      <c r="M250" s="11"/>
      <c r="N250" s="11"/>
      <c r="O250" s="11">
        <v>22</v>
      </c>
    </row>
    <row r="251" spans="1:15" ht="12.75">
      <c r="A251" s="2" t="s">
        <v>494</v>
      </c>
      <c r="B251" s="11" t="s">
        <v>495</v>
      </c>
      <c r="C251" s="11">
        <v>377571.15</v>
      </c>
      <c r="D251" s="11">
        <v>74</v>
      </c>
      <c r="E251" s="11">
        <v>9221.025</v>
      </c>
      <c r="F251" s="11">
        <v>2.0555555556</v>
      </c>
      <c r="G251" s="11">
        <v>9221.025</v>
      </c>
      <c r="H251" s="11">
        <v>2.0555555556</v>
      </c>
      <c r="I251" s="11">
        <v>286.575</v>
      </c>
      <c r="J251" s="11">
        <v>0.0555555556</v>
      </c>
      <c r="K251" s="11"/>
      <c r="L251" s="11"/>
      <c r="M251" s="11"/>
      <c r="N251" s="11"/>
      <c r="O251" s="11"/>
    </row>
    <row r="252" spans="1:15" ht="12.75">
      <c r="A252" s="2" t="s">
        <v>496</v>
      </c>
      <c r="B252" s="11" t="s">
        <v>497</v>
      </c>
      <c r="C252" s="11">
        <v>71287.2</v>
      </c>
      <c r="D252" s="11">
        <v>18</v>
      </c>
      <c r="E252" s="11">
        <v>4013.7960952</v>
      </c>
      <c r="F252" s="11">
        <v>1.0869745465</v>
      </c>
      <c r="G252" s="11"/>
      <c r="H252" s="11"/>
      <c r="I252" s="11"/>
      <c r="J252" s="11"/>
      <c r="K252" s="11"/>
      <c r="L252" s="11"/>
      <c r="M252" s="11"/>
      <c r="N252" s="11"/>
      <c r="O252" s="11">
        <v>18</v>
      </c>
    </row>
    <row r="253" spans="1:15" ht="12.75">
      <c r="A253" s="2" t="s">
        <v>498</v>
      </c>
      <c r="B253" s="11" t="s">
        <v>499</v>
      </c>
      <c r="C253" s="11">
        <v>1084574.1</v>
      </c>
      <c r="D253" s="11">
        <v>312.5</v>
      </c>
      <c r="E253" s="11">
        <v>64960.529666</v>
      </c>
      <c r="F253" s="11">
        <v>17.248865754</v>
      </c>
      <c r="G253" s="11"/>
      <c r="H253" s="11"/>
      <c r="I253" s="11"/>
      <c r="J253" s="11"/>
      <c r="K253" s="11">
        <v>16682.122267</v>
      </c>
      <c r="L253" s="11">
        <v>3.0695006748</v>
      </c>
      <c r="M253" s="11">
        <v>8529.9222672</v>
      </c>
      <c r="N253" s="11">
        <v>1.5695006748</v>
      </c>
      <c r="O253" s="11">
        <v>50.5</v>
      </c>
    </row>
    <row r="254" spans="1:15" ht="12.75">
      <c r="A254" s="2" t="s">
        <v>500</v>
      </c>
      <c r="B254" s="11" t="s">
        <v>501</v>
      </c>
      <c r="C254" s="11">
        <v>430372</v>
      </c>
      <c r="D254" s="11">
        <v>108.25</v>
      </c>
      <c r="E254" s="11">
        <v>143575.13536</v>
      </c>
      <c r="F254" s="11">
        <v>29.756080204</v>
      </c>
      <c r="G254" s="11">
        <v>90685.8</v>
      </c>
      <c r="H254" s="11">
        <v>17.5</v>
      </c>
      <c r="I254" s="11">
        <v>90685.8</v>
      </c>
      <c r="J254" s="11">
        <v>17.5</v>
      </c>
      <c r="K254" s="11">
        <v>45617.3</v>
      </c>
      <c r="L254" s="11">
        <v>9.75</v>
      </c>
      <c r="M254" s="11">
        <v>42899.9</v>
      </c>
      <c r="N254" s="11">
        <v>9.25</v>
      </c>
      <c r="O254" s="11">
        <v>50.75</v>
      </c>
    </row>
    <row r="255" spans="1:15" ht="12.75">
      <c r="A255" s="2" t="s">
        <v>502</v>
      </c>
      <c r="B255" s="11" t="s">
        <v>503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2.75">
      <c r="A256" s="2" t="s">
        <v>504</v>
      </c>
      <c r="B256" s="11" t="s">
        <v>505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s="44" customFormat="1" ht="12.75">
      <c r="A257" s="44" t="s">
        <v>506</v>
      </c>
      <c r="B257" s="45" t="s">
        <v>507</v>
      </c>
      <c r="C257" s="46">
        <v>703075.4</v>
      </c>
      <c r="D257" s="46">
        <v>194</v>
      </c>
      <c r="E257" s="46">
        <v>47585.51946</v>
      </c>
      <c r="F257" s="46">
        <v>12.971298806</v>
      </c>
      <c r="G257" s="46">
        <v>36157.912531</v>
      </c>
      <c r="H257" s="46">
        <v>9.5266121167</v>
      </c>
      <c r="I257" s="46">
        <v>36157.912531</v>
      </c>
      <c r="J257" s="46">
        <v>9.5266121167</v>
      </c>
      <c r="K257" s="46">
        <v>3681.346219</v>
      </c>
      <c r="L257" s="46">
        <v>0.6668628482</v>
      </c>
      <c r="M257" s="46">
        <v>3681.346219</v>
      </c>
      <c r="N257" s="46">
        <v>0.6668628482</v>
      </c>
      <c r="O257" s="46">
        <v>7</v>
      </c>
    </row>
    <row r="258" spans="1:15" ht="12.75">
      <c r="A258" t="s">
        <v>508</v>
      </c>
      <c r="B258" s="10" t="s">
        <v>509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t="s">
        <v>510</v>
      </c>
      <c r="B259" s="10" t="s">
        <v>511</v>
      </c>
      <c r="C259" s="11">
        <v>696391.536</v>
      </c>
      <c r="D259" s="11">
        <v>193.66</v>
      </c>
      <c r="E259" s="11">
        <v>17547.479259</v>
      </c>
      <c r="F259" s="11">
        <v>4.8883597884</v>
      </c>
      <c r="G259" s="11"/>
      <c r="H259" s="11"/>
      <c r="I259" s="11"/>
      <c r="J259" s="11"/>
      <c r="K259" s="11">
        <v>0</v>
      </c>
      <c r="L259" s="11">
        <v>0</v>
      </c>
      <c r="M259" s="11">
        <v>0</v>
      </c>
      <c r="N259" s="11">
        <v>0</v>
      </c>
      <c r="O259" s="11">
        <v>75.16</v>
      </c>
    </row>
    <row r="260" spans="1:15" ht="12.75">
      <c r="A260" t="s">
        <v>512</v>
      </c>
      <c r="B260" s="10" t="s">
        <v>513</v>
      </c>
      <c r="C260" s="11">
        <v>658966.3</v>
      </c>
      <c r="D260" s="11">
        <v>179</v>
      </c>
      <c r="E260" s="11">
        <v>21281.155927</v>
      </c>
      <c r="F260" s="11">
        <v>4.5194634313</v>
      </c>
      <c r="G260" s="11">
        <v>1875.9789474</v>
      </c>
      <c r="H260" s="11">
        <v>0.4736842105</v>
      </c>
      <c r="I260" s="11">
        <v>1875.9789474</v>
      </c>
      <c r="J260" s="11">
        <v>0.4736842105</v>
      </c>
      <c r="K260" s="11">
        <v>14441.04</v>
      </c>
      <c r="L260" s="11">
        <v>2.6571428571</v>
      </c>
      <c r="M260" s="11">
        <v>6288.84</v>
      </c>
      <c r="N260" s="11">
        <v>1.1571428571</v>
      </c>
      <c r="O260" s="11">
        <v>62.5</v>
      </c>
    </row>
    <row r="261" spans="1:15" ht="12.75">
      <c r="A261" t="s">
        <v>514</v>
      </c>
      <c r="B261" s="10" t="s">
        <v>515</v>
      </c>
      <c r="C261" s="11">
        <v>2552346.3152</v>
      </c>
      <c r="D261" s="11">
        <v>621.029</v>
      </c>
      <c r="E261" s="11">
        <v>113588.26489</v>
      </c>
      <c r="F261" s="11">
        <v>26.263739314</v>
      </c>
      <c r="G261" s="11">
        <v>76667.432992</v>
      </c>
      <c r="H261" s="11">
        <v>16.580240602</v>
      </c>
      <c r="I261" s="11">
        <v>37572.752992</v>
      </c>
      <c r="J261" s="11">
        <v>8.0602406015</v>
      </c>
      <c r="K261" s="11">
        <v>6414.9159885</v>
      </c>
      <c r="L261" s="11">
        <v>1.2567727859</v>
      </c>
      <c r="M261" s="11">
        <v>3969.2559885</v>
      </c>
      <c r="N261" s="11">
        <v>0.8067727859</v>
      </c>
      <c r="O261" s="11">
        <v>170.329</v>
      </c>
    </row>
    <row r="262" spans="1:15" ht="12.75">
      <c r="A262" t="s">
        <v>516</v>
      </c>
      <c r="B262" s="10" t="s">
        <v>517</v>
      </c>
      <c r="C262" s="11">
        <v>71287.2</v>
      </c>
      <c r="D262" s="11">
        <v>18</v>
      </c>
      <c r="E262" s="11">
        <v>2138.616</v>
      </c>
      <c r="F262" s="11">
        <v>0.54</v>
      </c>
      <c r="G262" s="11"/>
      <c r="H262" s="11"/>
      <c r="I262" s="11"/>
      <c r="J262" s="11"/>
      <c r="K262" s="11"/>
      <c r="L262" s="11"/>
      <c r="M262" s="11"/>
      <c r="N262" s="11"/>
      <c r="O262" s="11">
        <v>17.5</v>
      </c>
    </row>
    <row r="263" spans="1:15" ht="12.75">
      <c r="A263" t="s">
        <v>518</v>
      </c>
      <c r="B263" s="10" t="s">
        <v>519</v>
      </c>
      <c r="C263" s="11">
        <v>1000791.38</v>
      </c>
      <c r="D263" s="11">
        <v>262.07</v>
      </c>
      <c r="E263" s="11">
        <v>37490.503523</v>
      </c>
      <c r="F263" s="11">
        <v>8.9013743709</v>
      </c>
      <c r="G263" s="11">
        <v>6315.003523</v>
      </c>
      <c r="H263" s="11">
        <v>2.0799457995</v>
      </c>
      <c r="I263" s="11">
        <v>237.20352304</v>
      </c>
      <c r="J263" s="11">
        <v>0.0799457995</v>
      </c>
      <c r="K263" s="11">
        <v>17682.7</v>
      </c>
      <c r="L263" s="11">
        <v>3.3214285714</v>
      </c>
      <c r="M263" s="11">
        <v>388.2</v>
      </c>
      <c r="N263" s="11">
        <v>0.0714285714</v>
      </c>
      <c r="O263" s="11">
        <v>137.32</v>
      </c>
    </row>
    <row r="264" spans="1:15" ht="12.75">
      <c r="A264" t="s">
        <v>520</v>
      </c>
      <c r="B264" s="10" t="s">
        <v>521</v>
      </c>
      <c r="C264" s="11">
        <v>552528.99</v>
      </c>
      <c r="D264" s="11">
        <v>163</v>
      </c>
      <c r="E264" s="11">
        <v>14492.179522</v>
      </c>
      <c r="F264" s="11">
        <v>3.777084303</v>
      </c>
      <c r="G264" s="11"/>
      <c r="H264" s="11"/>
      <c r="I264" s="11"/>
      <c r="J264" s="11"/>
      <c r="K264" s="11">
        <v>385.69815829</v>
      </c>
      <c r="L264" s="11">
        <v>0.0952661212</v>
      </c>
      <c r="M264" s="11">
        <v>385.69815829</v>
      </c>
      <c r="N264" s="11">
        <v>0.0952661212</v>
      </c>
      <c r="O264" s="11"/>
    </row>
    <row r="265" spans="1:15" ht="12.75">
      <c r="A265" t="s">
        <v>522</v>
      </c>
      <c r="B265" s="10" t="s">
        <v>523</v>
      </c>
      <c r="C265" s="11">
        <v>723776.13301</v>
      </c>
      <c r="D265" s="11">
        <v>187.52632042</v>
      </c>
      <c r="E265" s="11">
        <v>144523.68739</v>
      </c>
      <c r="F265" s="11">
        <v>37.981336679</v>
      </c>
      <c r="G265" s="11">
        <v>102585.75698</v>
      </c>
      <c r="H265" s="11">
        <v>25.310823858</v>
      </c>
      <c r="I265" s="11">
        <v>47007.460978</v>
      </c>
      <c r="J265" s="11">
        <v>11.310823858</v>
      </c>
      <c r="K265" s="11"/>
      <c r="L265" s="11"/>
      <c r="M265" s="11"/>
      <c r="N265" s="11"/>
      <c r="O265" s="11">
        <v>33.026320419</v>
      </c>
    </row>
    <row r="266" spans="1:15" ht="12.75">
      <c r="A266" t="s">
        <v>524</v>
      </c>
      <c r="B266" s="10" t="s">
        <v>525</v>
      </c>
      <c r="C266" s="11">
        <v>1599922.7216</v>
      </c>
      <c r="D266" s="11">
        <v>455.903</v>
      </c>
      <c r="E266" s="11">
        <v>168126.81415</v>
      </c>
      <c r="F266" s="11">
        <v>64.279399753</v>
      </c>
      <c r="G266" s="11">
        <v>100333.96404</v>
      </c>
      <c r="H266" s="11">
        <v>49.499245852</v>
      </c>
      <c r="I266" s="11">
        <v>25595.964038</v>
      </c>
      <c r="J266" s="11">
        <v>12.499245852</v>
      </c>
      <c r="K266" s="11">
        <v>41584.903206</v>
      </c>
      <c r="L266" s="11">
        <v>7.6515977048</v>
      </c>
      <c r="M266" s="11">
        <v>29356.603206</v>
      </c>
      <c r="N266" s="11">
        <v>5.4015977048</v>
      </c>
      <c r="O266" s="11">
        <v>177.82</v>
      </c>
    </row>
    <row r="267" spans="1:15" ht="12.75">
      <c r="A267" t="s">
        <v>526</v>
      </c>
      <c r="B267" s="10" t="s">
        <v>527</v>
      </c>
      <c r="C267" s="11">
        <v>487122</v>
      </c>
      <c r="D267" s="11">
        <v>137.75</v>
      </c>
      <c r="E267" s="11">
        <v>165652.09722</v>
      </c>
      <c r="F267" s="11">
        <v>44.486111111</v>
      </c>
      <c r="G267" s="11">
        <v>69053.522222</v>
      </c>
      <c r="H267" s="11">
        <v>21.277777778</v>
      </c>
      <c r="I267" s="11">
        <v>22454.322222</v>
      </c>
      <c r="J267" s="11">
        <v>7.2777777778</v>
      </c>
      <c r="K267" s="11">
        <v>69009.4</v>
      </c>
      <c r="L267" s="11">
        <v>12.833333333</v>
      </c>
      <c r="M267" s="11">
        <v>7246.4</v>
      </c>
      <c r="N267" s="11">
        <v>1.3333333333</v>
      </c>
      <c r="O267" s="11">
        <v>42.25</v>
      </c>
    </row>
    <row r="268" spans="1:15" ht="12.75">
      <c r="A268" t="s">
        <v>528</v>
      </c>
      <c r="B268" s="10" t="s">
        <v>529</v>
      </c>
      <c r="C268" s="11">
        <v>1104666.906</v>
      </c>
      <c r="D268" s="11">
        <v>312.015</v>
      </c>
      <c r="E268" s="11">
        <v>261401.39457</v>
      </c>
      <c r="F268" s="11">
        <v>72.037142857</v>
      </c>
      <c r="G268" s="11">
        <v>165106.23991</v>
      </c>
      <c r="H268" s="11">
        <v>42.19047619</v>
      </c>
      <c r="I268" s="11">
        <v>157185.43991</v>
      </c>
      <c r="J268" s="11">
        <v>40.19047619</v>
      </c>
      <c r="K268" s="11">
        <v>0</v>
      </c>
      <c r="L268" s="11">
        <v>0</v>
      </c>
      <c r="M268" s="11">
        <v>0</v>
      </c>
      <c r="N268" s="11">
        <v>0</v>
      </c>
      <c r="O268" s="11">
        <v>152.415</v>
      </c>
    </row>
    <row r="269" spans="1:15" ht="12.75">
      <c r="A269" t="s">
        <v>530</v>
      </c>
      <c r="B269" s="10" t="s">
        <v>531</v>
      </c>
      <c r="C269" s="11">
        <v>1392815.6</v>
      </c>
      <c r="D269" s="11">
        <v>420</v>
      </c>
      <c r="E269" s="11">
        <v>40731.59465</v>
      </c>
      <c r="F269" s="11">
        <v>12.016666667</v>
      </c>
      <c r="G269" s="11">
        <v>6398.1094555</v>
      </c>
      <c r="H269" s="11">
        <v>2.2416666667</v>
      </c>
      <c r="I269" s="11">
        <v>3543.5094555</v>
      </c>
      <c r="J269" s="11">
        <v>1.2416666667</v>
      </c>
      <c r="K269" s="11">
        <v>6332.75</v>
      </c>
      <c r="L269" s="11">
        <v>1.25</v>
      </c>
      <c r="M269" s="11">
        <v>1266.55</v>
      </c>
      <c r="N269" s="11">
        <v>0.25</v>
      </c>
      <c r="O269" s="11"/>
    </row>
    <row r="270" spans="1:15" ht="12.75">
      <c r="A270" t="s">
        <v>532</v>
      </c>
      <c r="B270" s="10" t="s">
        <v>533</v>
      </c>
      <c r="C270" s="11">
        <v>799096.288</v>
      </c>
      <c r="D270" s="11">
        <v>205.85</v>
      </c>
      <c r="E270" s="11">
        <v>36321.337037</v>
      </c>
      <c r="F270" s="11">
        <v>9.7037037037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66.85</v>
      </c>
    </row>
    <row r="271" spans="1:15" ht="12.75">
      <c r="A271" t="s">
        <v>534</v>
      </c>
      <c r="B271" s="13" t="s">
        <v>535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2:15" s="23" customFormat="1" ht="12.75">
      <c r="B272" s="23" t="s">
        <v>600</v>
      </c>
      <c r="C272" s="33">
        <f>SUM(C5:C271)</f>
        <v>3675382623.5560675</v>
      </c>
      <c r="D272" s="33">
        <f aca="true" t="shared" si="0" ref="D272:O272">SUM(D5:D271)</f>
        <v>983535.6561553798</v>
      </c>
      <c r="E272" s="33">
        <f t="shared" si="0"/>
        <v>296701994.5672893</v>
      </c>
      <c r="F272" s="33">
        <f t="shared" si="0"/>
        <v>78475.92384728452</v>
      </c>
      <c r="G272" s="33">
        <f t="shared" si="0"/>
        <v>104936522.09688516</v>
      </c>
      <c r="H272" s="33">
        <f t="shared" si="0"/>
        <v>19468.438441858318</v>
      </c>
      <c r="I272" s="33">
        <f t="shared" si="0"/>
        <v>20591459.324740615</v>
      </c>
      <c r="J272" s="33">
        <f t="shared" si="0"/>
        <v>5088.359009322299</v>
      </c>
      <c r="K272" s="33">
        <f t="shared" si="0"/>
        <v>28361703.428316798</v>
      </c>
      <c r="L272" s="33">
        <f t="shared" si="0"/>
        <v>6503.358384864602</v>
      </c>
      <c r="M272" s="33">
        <f t="shared" si="0"/>
        <v>7075595.268033818</v>
      </c>
      <c r="N272" s="33">
        <f t="shared" si="0"/>
        <v>1631.7864116874994</v>
      </c>
      <c r="O272" s="33">
        <f t="shared" si="0"/>
        <v>111339.39163314165</v>
      </c>
    </row>
  </sheetData>
  <printOptions/>
  <pageMargins left="0.75" right="0.75" top="1" bottom="1" header="0.5" footer="0.5"/>
  <pageSetup fitToHeight="1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7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7109375" style="0" customWidth="1"/>
    <col min="3" max="3" width="16.28125" style="0" customWidth="1"/>
    <col min="4" max="4" width="20.140625" style="2" customWidth="1"/>
    <col min="5" max="5" width="15.8515625" style="2" customWidth="1"/>
    <col min="6" max="6" width="20.8515625" style="2" customWidth="1"/>
    <col min="7" max="7" width="16.00390625" style="2" customWidth="1"/>
    <col min="8" max="8" width="13.00390625" style="4" customWidth="1"/>
    <col min="9" max="9" width="12.57421875" style="0" customWidth="1"/>
  </cols>
  <sheetData>
    <row r="1" spans="1:73" ht="12.75">
      <c r="A1" s="3" t="s">
        <v>613</v>
      </c>
      <c r="H1" s="5"/>
      <c r="I1" s="5"/>
      <c r="BU1" s="1"/>
    </row>
    <row r="2" spans="1:73" ht="12.75">
      <c r="A2" s="3"/>
      <c r="H2" s="5"/>
      <c r="I2" s="5"/>
      <c r="BU2" s="1"/>
    </row>
    <row r="3" spans="1:71" ht="96" customHeight="1">
      <c r="A3" s="16" t="s">
        <v>590</v>
      </c>
      <c r="B3" s="17" t="s">
        <v>559</v>
      </c>
      <c r="C3" s="17" t="s">
        <v>560</v>
      </c>
      <c r="D3" s="17" t="s">
        <v>601</v>
      </c>
      <c r="E3" s="17" t="s">
        <v>587</v>
      </c>
      <c r="F3" s="18" t="s">
        <v>588</v>
      </c>
      <c r="G3" s="19" t="s">
        <v>589</v>
      </c>
      <c r="H3"/>
      <c r="BS3" s="1"/>
    </row>
    <row r="4" spans="1:71" ht="13.5" customHeight="1">
      <c r="A4" s="7" t="s">
        <v>539</v>
      </c>
      <c r="B4" s="8">
        <v>328401833.9433</v>
      </c>
      <c r="C4" s="8">
        <v>32022.860532599</v>
      </c>
      <c r="D4" s="8">
        <v>-4949259.96838595</v>
      </c>
      <c r="E4" s="8">
        <v>-459.60639396</v>
      </c>
      <c r="F4" s="9">
        <v>-0.015070743999683207</v>
      </c>
      <c r="G4" s="9">
        <v>-0.014352446543372494</v>
      </c>
      <c r="H4"/>
      <c r="I4" s="2"/>
      <c r="BS4" s="1"/>
    </row>
    <row r="5" spans="1:9" ht="12.75">
      <c r="A5" s="10" t="s">
        <v>540</v>
      </c>
      <c r="B5" s="11">
        <v>206862726.8193</v>
      </c>
      <c r="C5" s="11">
        <v>46775.102614200005</v>
      </c>
      <c r="D5" s="11">
        <v>-17842256.7759397</v>
      </c>
      <c r="E5" s="11">
        <v>-4815.04968112</v>
      </c>
      <c r="F5" s="12">
        <v>-0.08625167544816026</v>
      </c>
      <c r="G5" s="12">
        <v>-0.10294044079035854</v>
      </c>
      <c r="H5"/>
      <c r="I5" s="2"/>
    </row>
    <row r="6" spans="1:9" ht="12.75">
      <c r="A6" s="10" t="s">
        <v>541</v>
      </c>
      <c r="B6" s="11">
        <v>350395859.99167</v>
      </c>
      <c r="C6" s="11">
        <v>86870.12321379999</v>
      </c>
      <c r="D6" s="11">
        <v>-14071211.3808906</v>
      </c>
      <c r="E6" s="11">
        <v>-4074.4070965138</v>
      </c>
      <c r="F6" s="12">
        <v>-0.040158041197247925</v>
      </c>
      <c r="G6" s="12">
        <v>-0.04690228292281907</v>
      </c>
      <c r="H6"/>
      <c r="I6" s="2"/>
    </row>
    <row r="7" spans="1:70" ht="12.75">
      <c r="A7" s="10" t="s">
        <v>542</v>
      </c>
      <c r="B7" s="11">
        <v>84701663.1183</v>
      </c>
      <c r="C7" s="11">
        <v>12406.04399938</v>
      </c>
      <c r="D7" s="11">
        <v>-188206.21510019994</v>
      </c>
      <c r="E7" s="11">
        <v>-69.98680047700002</v>
      </c>
      <c r="F7" s="12">
        <v>-0.002221989606477249</v>
      </c>
      <c r="G7" s="12">
        <v>-0.00564134711117401</v>
      </c>
      <c r="H7"/>
      <c r="I7" s="2"/>
      <c r="BR7" s="1"/>
    </row>
    <row r="8" spans="1:9" ht="12.75">
      <c r="A8" s="10" t="s">
        <v>543</v>
      </c>
      <c r="B8" s="11">
        <v>192900731.35025</v>
      </c>
      <c r="C8" s="11">
        <v>40468.565947281</v>
      </c>
      <c r="D8" s="11">
        <v>-4827394.2998406105</v>
      </c>
      <c r="E8" s="11">
        <v>-1110.315365047</v>
      </c>
      <c r="F8" s="12">
        <v>-0.025025277333321806</v>
      </c>
      <c r="G8" s="12">
        <v>-0.027436489014545862</v>
      </c>
      <c r="H8"/>
      <c r="I8" s="2"/>
    </row>
    <row r="9" spans="1:9" ht="12.75">
      <c r="A9" s="10" t="s">
        <v>544</v>
      </c>
      <c r="B9" s="11">
        <v>277186817.9059</v>
      </c>
      <c r="C9" s="11">
        <v>73741.4139744</v>
      </c>
      <c r="D9" s="11">
        <v>-8159848.6849351</v>
      </c>
      <c r="E9" s="11">
        <v>-2455.44302613</v>
      </c>
      <c r="F9" s="12">
        <v>-0.029438083479515334</v>
      </c>
      <c r="G9" s="12">
        <v>-0.033298019305439804</v>
      </c>
      <c r="H9"/>
      <c r="I9" s="2"/>
    </row>
    <row r="10" spans="1:9" ht="12.75">
      <c r="A10" s="10" t="s">
        <v>545</v>
      </c>
      <c r="B10" s="11">
        <v>263921389.2089</v>
      </c>
      <c r="C10" s="11">
        <v>52004.16844371</v>
      </c>
      <c r="D10" s="11">
        <v>1241835.7150784992</v>
      </c>
      <c r="E10" s="11">
        <v>5.7000306696863845E-09</v>
      </c>
      <c r="F10" s="12">
        <v>0.004705324258866934</v>
      </c>
      <c r="G10" s="12">
        <v>1.0960718804409253E-13</v>
      </c>
      <c r="H10"/>
      <c r="I10" s="2"/>
    </row>
    <row r="11" spans="1:71" ht="12.75">
      <c r="A11" s="10" t="s">
        <v>546</v>
      </c>
      <c r="B11" s="11">
        <v>41405116.48244999</v>
      </c>
      <c r="C11" s="11">
        <v>8876.437191124</v>
      </c>
      <c r="D11" s="11">
        <v>-1799210.3293226</v>
      </c>
      <c r="E11" s="11">
        <v>-411.953113767</v>
      </c>
      <c r="F11" s="12">
        <v>-0.04345381639211702</v>
      </c>
      <c r="G11" s="12">
        <v>-0.04640973680058626</v>
      </c>
      <c r="H11"/>
      <c r="I11" s="2"/>
      <c r="BS11" s="1"/>
    </row>
    <row r="12" spans="1:9" ht="12.75">
      <c r="A12" s="10" t="s">
        <v>547</v>
      </c>
      <c r="B12" s="11">
        <v>104221346.4782</v>
      </c>
      <c r="C12" s="11">
        <v>28962.372969229997</v>
      </c>
      <c r="D12" s="11">
        <v>-5591378.914934341</v>
      </c>
      <c r="E12" s="11">
        <v>-2121.6662521007</v>
      </c>
      <c r="F12" s="12">
        <v>-0.05364907577838567</v>
      </c>
      <c r="G12" s="12">
        <v>-0.07325595365941824</v>
      </c>
      <c r="H12"/>
      <c r="I12" s="2"/>
    </row>
    <row r="13" spans="1:9" ht="12.75">
      <c r="A13" s="10" t="s">
        <v>548</v>
      </c>
      <c r="B13" s="11">
        <v>293124962.2774</v>
      </c>
      <c r="C13" s="11">
        <v>99890.93651569998</v>
      </c>
      <c r="D13" s="11">
        <v>-4769779.5203171</v>
      </c>
      <c r="E13" s="11">
        <v>-2843.291399285</v>
      </c>
      <c r="F13" s="12">
        <v>-0.016272171033332873</v>
      </c>
      <c r="G13" s="12">
        <v>-0.02846395777697125</v>
      </c>
      <c r="H13"/>
      <c r="I13" s="2"/>
    </row>
    <row r="14" spans="1:9" ht="12.75">
      <c r="A14" s="10" t="s">
        <v>549</v>
      </c>
      <c r="B14" s="11">
        <v>118119558.65413</v>
      </c>
      <c r="C14" s="11">
        <v>51076.7287751</v>
      </c>
      <c r="D14" s="11">
        <v>-5922623.007515913</v>
      </c>
      <c r="E14" s="11">
        <v>-4044.4684981427</v>
      </c>
      <c r="F14" s="12">
        <v>-0.05014091717746891</v>
      </c>
      <c r="G14" s="12">
        <v>-0.0791841724232423</v>
      </c>
      <c r="H14"/>
      <c r="I14" s="2"/>
    </row>
    <row r="15" spans="1:9" ht="12.75">
      <c r="A15" s="10" t="s">
        <v>550</v>
      </c>
      <c r="B15" s="11">
        <v>340285464.0154</v>
      </c>
      <c r="C15" s="11">
        <v>130639.6410631</v>
      </c>
      <c r="D15" s="11">
        <v>-19857842.89955203</v>
      </c>
      <c r="E15" s="11">
        <v>-9775.8931955705</v>
      </c>
      <c r="F15" s="12">
        <v>-0.058356424236368026</v>
      </c>
      <c r="G15" s="12">
        <v>-0.07483098633781965</v>
      </c>
      <c r="H15"/>
      <c r="I15" s="2"/>
    </row>
    <row r="16" spans="1:70" ht="12.75">
      <c r="A16" s="10" t="s">
        <v>551</v>
      </c>
      <c r="B16" s="11">
        <v>104237524.25307</v>
      </c>
      <c r="C16" s="11">
        <v>30258.685598789998</v>
      </c>
      <c r="D16" s="11">
        <v>-2531336.594706227</v>
      </c>
      <c r="E16" s="11">
        <v>-855.4837526343999</v>
      </c>
      <c r="F16" s="12">
        <v>-0.02428431232269673</v>
      </c>
      <c r="G16" s="12">
        <v>-0.028272336874692584</v>
      </c>
      <c r="H16"/>
      <c r="I16" s="2"/>
      <c r="BR16" s="1"/>
    </row>
    <row r="17" spans="1:9" ht="12.75">
      <c r="A17" s="10" t="s">
        <v>552</v>
      </c>
      <c r="B17" s="11">
        <v>112019151.75806601</v>
      </c>
      <c r="C17" s="11">
        <v>41521.02592534</v>
      </c>
      <c r="D17" s="11">
        <v>-3772753.016571</v>
      </c>
      <c r="E17" s="11">
        <v>-1565.992434129</v>
      </c>
      <c r="F17" s="12">
        <v>-0.03367953566296614</v>
      </c>
      <c r="G17" s="12">
        <v>-0.037715648860527924</v>
      </c>
      <c r="H17"/>
      <c r="I17" s="2"/>
    </row>
    <row r="18" spans="1:9" ht="12.75">
      <c r="A18" s="10" t="s">
        <v>553</v>
      </c>
      <c r="B18" s="11">
        <v>70678780.78463963</v>
      </c>
      <c r="C18" s="11">
        <v>19306.6549986699</v>
      </c>
      <c r="D18" s="11">
        <v>194036.19436501936</v>
      </c>
      <c r="E18" s="11">
        <v>-44.809108024000125</v>
      </c>
      <c r="F18" s="12">
        <v>0.002745324582723823</v>
      </c>
      <c r="G18" s="12">
        <v>-0.002320915146983627</v>
      </c>
      <c r="H18"/>
      <c r="I18" s="2"/>
    </row>
    <row r="19" spans="1:9" ht="12.75">
      <c r="A19" s="10" t="s">
        <v>554</v>
      </c>
      <c r="B19" s="11">
        <v>20208566.25958</v>
      </c>
      <c r="C19" s="11">
        <v>6290.961999746</v>
      </c>
      <c r="D19" s="11">
        <v>-795207.6174195999</v>
      </c>
      <c r="E19" s="11">
        <v>-215.177394703</v>
      </c>
      <c r="F19" s="12">
        <v>-0.03935002647912375</v>
      </c>
      <c r="G19" s="12">
        <v>-0.03420421148811388</v>
      </c>
      <c r="H19"/>
      <c r="I19" s="2"/>
    </row>
    <row r="20" spans="1:71" ht="12.75">
      <c r="A20" s="10" t="s">
        <v>555</v>
      </c>
      <c r="B20" s="11">
        <v>130753043.44102</v>
      </c>
      <c r="C20" s="11">
        <v>47918.93377399001</v>
      </c>
      <c r="D20" s="11">
        <v>-8972441.297399554</v>
      </c>
      <c r="E20" s="11">
        <v>-3419.1101032488996</v>
      </c>
      <c r="F20" s="12">
        <v>-0.0686212807080612</v>
      </c>
      <c r="G20" s="12">
        <v>-0.07135196537083142</v>
      </c>
      <c r="H20"/>
      <c r="I20" s="2"/>
      <c r="BS20" s="1"/>
    </row>
    <row r="21" spans="1:68" ht="12.75">
      <c r="A21" s="10" t="s">
        <v>556</v>
      </c>
      <c r="B21" s="11">
        <v>448719503.1912999</v>
      </c>
      <c r="C21" s="11">
        <v>111154.96093321</v>
      </c>
      <c r="D21" s="11">
        <v>-17779042.96213976</v>
      </c>
      <c r="E21" s="11">
        <v>-4312.5874536336</v>
      </c>
      <c r="F21" s="12">
        <v>-0.03962172991299673</v>
      </c>
      <c r="G21" s="12">
        <v>-0.038797975523781766</v>
      </c>
      <c r="H21"/>
      <c r="I21" s="2"/>
      <c r="BP21" s="1"/>
    </row>
    <row r="22" spans="1:67" ht="12.75">
      <c r="A22" s="10" t="s">
        <v>557</v>
      </c>
      <c r="B22" s="11">
        <v>120273322.72619998</v>
      </c>
      <c r="C22" s="11">
        <v>44328.7630488</v>
      </c>
      <c r="D22" s="11">
        <v>-6906898.688748193</v>
      </c>
      <c r="E22" s="11">
        <v>-4485.194312811</v>
      </c>
      <c r="F22" s="12">
        <v>-0.05742668891314844</v>
      </c>
      <c r="G22" s="12">
        <v>-0.10118022711063254</v>
      </c>
      <c r="H22"/>
      <c r="I22" s="2"/>
      <c r="BO22" s="1"/>
    </row>
    <row r="23" spans="1:67" ht="12.75">
      <c r="A23" s="13" t="s">
        <v>558</v>
      </c>
      <c r="B23" s="14">
        <v>66965260.900423</v>
      </c>
      <c r="C23" s="14">
        <v>19021.2746349593</v>
      </c>
      <c r="D23" s="14">
        <v>-18102948.777110636</v>
      </c>
      <c r="E23" s="14">
        <v>-5423.6916389985</v>
      </c>
      <c r="F23" s="15">
        <v>-0.27033343159865575</v>
      </c>
      <c r="G23" s="15">
        <v>-0.2851381804366711</v>
      </c>
      <c r="H23"/>
      <c r="I23" s="2"/>
      <c r="BO23" s="1"/>
    </row>
    <row r="24" spans="1:67" s="23" customFormat="1" ht="12.75">
      <c r="A24" s="20" t="s">
        <v>586</v>
      </c>
      <c r="B24" s="21">
        <v>3675382623.5594993</v>
      </c>
      <c r="C24" s="21">
        <v>983535.6561531291</v>
      </c>
      <c r="D24" s="21">
        <v>-145403769.0413856</v>
      </c>
      <c r="E24" s="21">
        <v>-52504.12702029039</v>
      </c>
      <c r="F24" s="22">
        <v>-0.03956153248081865</v>
      </c>
      <c r="G24" s="22">
        <v>-0.05338304380915693</v>
      </c>
      <c r="I24" s="2"/>
      <c r="BO24" s="24"/>
    </row>
    <row r="25" ht="12.75">
      <c r="BQ25" s="1"/>
    </row>
    <row r="26" ht="12.75">
      <c r="BQ26" s="1"/>
    </row>
    <row r="27" ht="12.75">
      <c r="BQ27" s="1"/>
    </row>
    <row r="28" spans="1:69" ht="12.75">
      <c r="A28" s="3" t="s">
        <v>614</v>
      </c>
      <c r="BQ28" s="1"/>
    </row>
    <row r="29" ht="12.75">
      <c r="BQ29" s="1"/>
    </row>
    <row r="30" spans="1:67" s="23" customFormat="1" ht="76.5">
      <c r="A30" s="16" t="s">
        <v>591</v>
      </c>
      <c r="B30" s="17" t="s">
        <v>559</v>
      </c>
      <c r="C30" s="17" t="s">
        <v>560</v>
      </c>
      <c r="D30" s="17" t="s">
        <v>601</v>
      </c>
      <c r="E30" s="17" t="s">
        <v>587</v>
      </c>
      <c r="F30" s="18" t="s">
        <v>588</v>
      </c>
      <c r="G30" s="19" t="s">
        <v>589</v>
      </c>
      <c r="BO30" s="24"/>
    </row>
    <row r="31" spans="1:67" ht="12.75">
      <c r="A31" s="7" t="s">
        <v>538</v>
      </c>
      <c r="B31" s="8">
        <v>3074181738.614179</v>
      </c>
      <c r="C31" s="8">
        <v>801392.5</v>
      </c>
      <c r="D31" s="8">
        <v>-49814441.616736196</v>
      </c>
      <c r="E31" s="8">
        <v>-15365.093985516698</v>
      </c>
      <c r="F31" s="9">
        <v>-0.016204130351510127</v>
      </c>
      <c r="G31" s="9">
        <v>-0.019172994488364563</v>
      </c>
      <c r="H31"/>
      <c r="I31" s="2"/>
      <c r="J31" s="2"/>
      <c r="BO31" s="1"/>
    </row>
    <row r="32" spans="1:67" ht="12.75">
      <c r="A32" s="13" t="s">
        <v>536</v>
      </c>
      <c r="B32" s="14">
        <v>601200884.9453202</v>
      </c>
      <c r="C32" s="14">
        <v>182143.1561531292</v>
      </c>
      <c r="D32" s="14">
        <v>-95589327.42464939</v>
      </c>
      <c r="E32" s="14">
        <v>-37139.0330347737</v>
      </c>
      <c r="F32" s="15">
        <v>-0.15899731656806082</v>
      </c>
      <c r="G32" s="15">
        <v>-0.20390023879651356</v>
      </c>
      <c r="H32"/>
      <c r="I32" s="2"/>
      <c r="J32" s="2"/>
      <c r="BO32" s="1"/>
    </row>
    <row r="33" spans="1:67" s="23" customFormat="1" ht="12.75">
      <c r="A33" s="20" t="s">
        <v>586</v>
      </c>
      <c r="B33" s="21">
        <v>3675382623.5594993</v>
      </c>
      <c r="C33" s="21">
        <v>983535.6561531292</v>
      </c>
      <c r="D33" s="21">
        <v>-145403769.0413856</v>
      </c>
      <c r="E33" s="21">
        <v>-52504.1270202904</v>
      </c>
      <c r="F33" s="22">
        <v>-0.03956153248081865</v>
      </c>
      <c r="G33" s="22">
        <v>-0.05338304380915693</v>
      </c>
      <c r="I33" s="2"/>
      <c r="J33" s="2"/>
      <c r="BO33" s="24"/>
    </row>
    <row r="34" spans="1:67" s="23" customFormat="1" ht="12.75">
      <c r="A34" s="28"/>
      <c r="B34" s="29"/>
      <c r="C34" s="29"/>
      <c r="D34" s="29"/>
      <c r="E34" s="29"/>
      <c r="F34" s="30"/>
      <c r="G34" s="30"/>
      <c r="BO34" s="24"/>
    </row>
    <row r="35" spans="1:67" s="23" customFormat="1" ht="12.75">
      <c r="A35" s="28"/>
      <c r="B35" s="29"/>
      <c r="C35" s="29"/>
      <c r="D35" s="29"/>
      <c r="E35" s="29"/>
      <c r="F35" s="30"/>
      <c r="G35" s="30"/>
      <c r="BO35" s="24"/>
    </row>
    <row r="36" spans="1:67" s="23" customFormat="1" ht="12.75">
      <c r="A36" s="28"/>
      <c r="B36" s="29"/>
      <c r="C36" s="29"/>
      <c r="D36" s="29"/>
      <c r="E36" s="29"/>
      <c r="F36" s="30"/>
      <c r="G36" s="30"/>
      <c r="BO36" s="24"/>
    </row>
    <row r="37" spans="69:71" ht="12.75">
      <c r="BQ37" s="1"/>
      <c r="BR37" s="1"/>
      <c r="BS37" s="1"/>
    </row>
    <row r="38" spans="1:70" ht="12.75">
      <c r="A38" s="3" t="s">
        <v>615</v>
      </c>
      <c r="BQ38" s="1"/>
      <c r="BR38" s="1"/>
    </row>
    <row r="39" ht="12.75">
      <c r="BR39" s="1"/>
    </row>
    <row r="40" spans="1:67" ht="76.5">
      <c r="A40" s="16" t="s">
        <v>592</v>
      </c>
      <c r="B40" s="17" t="s">
        <v>559</v>
      </c>
      <c r="C40" s="17" t="s">
        <v>560</v>
      </c>
      <c r="D40" s="17" t="s">
        <v>601</v>
      </c>
      <c r="E40" s="17" t="s">
        <v>587</v>
      </c>
      <c r="F40" s="18" t="s">
        <v>588</v>
      </c>
      <c r="G40" s="19" t="s">
        <v>589</v>
      </c>
      <c r="H40"/>
      <c r="BO40" s="1"/>
    </row>
    <row r="41" spans="1:67" ht="12.75">
      <c r="A41" s="7" t="s">
        <v>593</v>
      </c>
      <c r="B41" s="8">
        <v>140224661.00218922</v>
      </c>
      <c r="C41" s="8">
        <v>33957.2458542442</v>
      </c>
      <c r="D41" s="8">
        <v>1788490.3308248017</v>
      </c>
      <c r="E41" s="8">
        <v>0</v>
      </c>
      <c r="F41" s="9">
        <v>0.012754463573257484</v>
      </c>
      <c r="G41" s="9">
        <v>0</v>
      </c>
      <c r="H41"/>
      <c r="I41" s="2"/>
      <c r="J41" s="2"/>
      <c r="BO41" s="1"/>
    </row>
    <row r="42" spans="1:10" ht="12.75">
      <c r="A42" s="10" t="s">
        <v>594</v>
      </c>
      <c r="B42" s="11">
        <v>3325756241.6328006</v>
      </c>
      <c r="C42" s="11">
        <v>853235.6985854489</v>
      </c>
      <c r="D42" s="11">
        <v>-119787235.53025834</v>
      </c>
      <c r="E42" s="11">
        <v>-37316.2982496008</v>
      </c>
      <c r="F42" s="12">
        <v>-0.03601804426636152</v>
      </c>
      <c r="G42" s="12">
        <v>-0.04373504098746249</v>
      </c>
      <c r="H42"/>
      <c r="I42" s="2"/>
      <c r="J42" s="2"/>
    </row>
    <row r="43" spans="1:67" ht="12.75">
      <c r="A43" s="13" t="s">
        <v>537</v>
      </c>
      <c r="B43" s="14">
        <v>209401720.92450938</v>
      </c>
      <c r="C43" s="14">
        <v>96342.71171343602</v>
      </c>
      <c r="D43" s="14">
        <v>-27405023.841952037</v>
      </c>
      <c r="E43" s="14">
        <v>-15187.828770689599</v>
      </c>
      <c r="F43" s="15">
        <v>-0.13087296379876323</v>
      </c>
      <c r="G43" s="15">
        <v>-0.15764377502539711</v>
      </c>
      <c r="H43"/>
      <c r="I43" s="2"/>
      <c r="J43" s="2"/>
      <c r="BO43" s="1"/>
    </row>
    <row r="44" spans="1:70" s="23" customFormat="1" ht="12.75">
      <c r="A44" s="25" t="s">
        <v>586</v>
      </c>
      <c r="B44" s="26">
        <v>3675382623.5594993</v>
      </c>
      <c r="C44" s="26">
        <v>983535.6561531292</v>
      </c>
      <c r="D44" s="26">
        <v>-145403769.04138556</v>
      </c>
      <c r="E44" s="26">
        <v>-52504.1270202904</v>
      </c>
      <c r="F44" s="27">
        <v>-0.03956153248081864</v>
      </c>
      <c r="G44" s="27">
        <v>-0.05338304380915693</v>
      </c>
      <c r="I44" s="2"/>
      <c r="J44" s="2"/>
      <c r="BR44" s="24"/>
    </row>
    <row r="45" spans="1:70" s="23" customFormat="1" ht="12.75">
      <c r="A45" s="28"/>
      <c r="B45" s="29"/>
      <c r="C45" s="29"/>
      <c r="D45" s="29"/>
      <c r="E45" s="29"/>
      <c r="F45" s="30"/>
      <c r="G45" s="30"/>
      <c r="BR45" s="24"/>
    </row>
    <row r="46" spans="1:70" s="23" customFormat="1" ht="12.75">
      <c r="A46" s="28"/>
      <c r="B46" s="29"/>
      <c r="C46" s="29"/>
      <c r="D46" s="29"/>
      <c r="E46" s="29"/>
      <c r="F46" s="30"/>
      <c r="G46" s="30"/>
      <c r="BR46" s="24"/>
    </row>
    <row r="47" spans="1:70" s="23" customFormat="1" ht="12.75">
      <c r="A47" s="28"/>
      <c r="B47" s="29"/>
      <c r="C47" s="29"/>
      <c r="D47" s="29"/>
      <c r="E47" s="29"/>
      <c r="F47" s="30"/>
      <c r="G47" s="30"/>
      <c r="BR47" s="24"/>
    </row>
    <row r="48" ht="12.75">
      <c r="BQ48" s="1"/>
    </row>
    <row r="49" spans="1:70" ht="12.75">
      <c r="A49" s="3" t="s">
        <v>616</v>
      </c>
      <c r="BR49" s="1"/>
    </row>
    <row r="50" spans="4:72" ht="12.75">
      <c r="D50" s="6"/>
      <c r="BR50" s="1"/>
      <c r="BS50" s="1"/>
      <c r="BT50" s="1"/>
    </row>
    <row r="51" spans="1:70" ht="76.5">
      <c r="A51" s="16" t="s">
        <v>590</v>
      </c>
      <c r="B51" s="16" t="s">
        <v>591</v>
      </c>
      <c r="C51" s="16" t="s">
        <v>592</v>
      </c>
      <c r="D51" s="17" t="s">
        <v>559</v>
      </c>
      <c r="E51" s="17" t="s">
        <v>560</v>
      </c>
      <c r="F51" s="17" t="s">
        <v>601</v>
      </c>
      <c r="G51" s="17" t="s">
        <v>587</v>
      </c>
      <c r="H51" s="18" t="s">
        <v>588</v>
      </c>
      <c r="I51" s="19" t="s">
        <v>589</v>
      </c>
      <c r="BR51" s="1"/>
    </row>
    <row r="52" spans="1:12" ht="12.75">
      <c r="A52" s="7" t="s">
        <v>539</v>
      </c>
      <c r="B52" s="7" t="s">
        <v>538</v>
      </c>
      <c r="C52" s="7" t="s">
        <v>593</v>
      </c>
      <c r="D52" s="8">
        <v>27174</v>
      </c>
      <c r="E52" s="8">
        <v>5</v>
      </c>
      <c r="F52" s="8">
        <v>0</v>
      </c>
      <c r="G52" s="8">
        <v>0</v>
      </c>
      <c r="H52" s="9">
        <v>0</v>
      </c>
      <c r="I52" s="9">
        <v>0</v>
      </c>
      <c r="K52" s="2"/>
      <c r="L52" s="2"/>
    </row>
    <row r="53" spans="1:70" ht="12.75">
      <c r="A53" s="10" t="s">
        <v>539</v>
      </c>
      <c r="B53" s="10" t="s">
        <v>538</v>
      </c>
      <c r="C53" s="10" t="s">
        <v>537</v>
      </c>
      <c r="D53" s="11">
        <v>10818953.419</v>
      </c>
      <c r="E53" s="11">
        <v>919</v>
      </c>
      <c r="F53" s="11">
        <v>-1579741.7716</v>
      </c>
      <c r="G53" s="11">
        <v>-139.2935004</v>
      </c>
      <c r="H53" s="12">
        <v>-0.14601613579606448</v>
      </c>
      <c r="I53" s="12">
        <v>-0.15157072948857453</v>
      </c>
      <c r="K53" s="2"/>
      <c r="L53" s="2"/>
      <c r="BR53" s="1"/>
    </row>
    <row r="54" spans="1:12" ht="12.75">
      <c r="A54" s="10" t="s">
        <v>539</v>
      </c>
      <c r="B54" s="10" t="s">
        <v>538</v>
      </c>
      <c r="C54" s="10" t="s">
        <v>594</v>
      </c>
      <c r="D54" s="11">
        <v>301399230.04</v>
      </c>
      <c r="E54" s="11">
        <v>29574</v>
      </c>
      <c r="F54" s="11">
        <v>0</v>
      </c>
      <c r="G54" s="11">
        <v>0</v>
      </c>
      <c r="H54" s="12">
        <v>0</v>
      </c>
      <c r="I54" s="12">
        <v>0</v>
      </c>
      <c r="K54" s="2"/>
      <c r="L54" s="2"/>
    </row>
    <row r="55" spans="1:69" ht="12.75">
      <c r="A55" s="10" t="s">
        <v>539</v>
      </c>
      <c r="B55" s="10" t="s">
        <v>536</v>
      </c>
      <c r="C55" s="10" t="s">
        <v>537</v>
      </c>
      <c r="D55" s="11">
        <v>15845464.494</v>
      </c>
      <c r="E55" s="11">
        <v>1498.5255326</v>
      </c>
      <c r="F55" s="11">
        <v>-3373775.7196</v>
      </c>
      <c r="G55" s="11">
        <v>-320.31289356</v>
      </c>
      <c r="H55" s="12">
        <v>-0.21291743898561663</v>
      </c>
      <c r="I55" s="12">
        <v>-0.21375204265238293</v>
      </c>
      <c r="K55" s="2"/>
      <c r="L55" s="2"/>
      <c r="BQ55" s="1"/>
    </row>
    <row r="56" spans="1:12" ht="12.75">
      <c r="A56" s="10" t="s">
        <v>539</v>
      </c>
      <c r="B56" s="10" t="s">
        <v>536</v>
      </c>
      <c r="C56" s="10" t="s">
        <v>594</v>
      </c>
      <c r="D56" s="11">
        <v>311011.9903</v>
      </c>
      <c r="E56" s="11">
        <v>26.334999999</v>
      </c>
      <c r="F56" s="11">
        <v>4257.522814049999</v>
      </c>
      <c r="G56" s="11">
        <v>0</v>
      </c>
      <c r="H56" s="12">
        <v>0.013689256192159095</v>
      </c>
      <c r="I56" s="12">
        <v>0</v>
      </c>
      <c r="K56" s="2"/>
      <c r="L56" s="2"/>
    </row>
    <row r="57" spans="1:70" ht="12.75">
      <c r="A57" s="10" t="s">
        <v>540</v>
      </c>
      <c r="B57" s="10" t="s">
        <v>538</v>
      </c>
      <c r="C57" s="10" t="s">
        <v>593</v>
      </c>
      <c r="D57" s="11">
        <v>9042927.8207</v>
      </c>
      <c r="E57" s="11">
        <v>2138</v>
      </c>
      <c r="F57" s="11">
        <v>0</v>
      </c>
      <c r="G57" s="11">
        <v>0</v>
      </c>
      <c r="H57" s="12">
        <v>0</v>
      </c>
      <c r="I57" s="12">
        <v>0</v>
      </c>
      <c r="K57" s="2"/>
      <c r="L57" s="2"/>
      <c r="BR57" s="1"/>
    </row>
    <row r="58" spans="1:69" ht="12.75">
      <c r="A58" s="10" t="s">
        <v>540</v>
      </c>
      <c r="B58" s="10" t="s">
        <v>538</v>
      </c>
      <c r="C58" s="10" t="s">
        <v>537</v>
      </c>
      <c r="D58" s="11">
        <v>4443215.2563</v>
      </c>
      <c r="E58" s="11">
        <v>1433</v>
      </c>
      <c r="F58" s="11">
        <v>-707890.45093</v>
      </c>
      <c r="G58" s="11">
        <v>-229.39642441</v>
      </c>
      <c r="H58" s="12">
        <v>-0.15931941400459673</v>
      </c>
      <c r="I58" s="12">
        <v>-0.16008124522679693</v>
      </c>
      <c r="K58" s="2"/>
      <c r="L58" s="2"/>
      <c r="BQ58" s="1"/>
    </row>
    <row r="59" spans="1:70" ht="12.75">
      <c r="A59" s="10" t="s">
        <v>540</v>
      </c>
      <c r="B59" s="10" t="s">
        <v>538</v>
      </c>
      <c r="C59" s="10" t="s">
        <v>594</v>
      </c>
      <c r="D59" s="11">
        <v>133517859.93</v>
      </c>
      <c r="E59" s="11">
        <v>27033.5</v>
      </c>
      <c r="F59" s="11">
        <v>-7008206.1859197</v>
      </c>
      <c r="G59" s="11">
        <v>-1388.17032371</v>
      </c>
      <c r="H59" s="12">
        <v>-0.052488904402706295</v>
      </c>
      <c r="I59" s="12">
        <v>-0.05135000365139549</v>
      </c>
      <c r="K59" s="2"/>
      <c r="L59" s="2"/>
      <c r="BR59" s="1"/>
    </row>
    <row r="60" spans="1:12" ht="12.75">
      <c r="A60" s="10" t="s">
        <v>540</v>
      </c>
      <c r="B60" s="10" t="s">
        <v>536</v>
      </c>
      <c r="C60" s="10" t="s">
        <v>593</v>
      </c>
      <c r="D60" s="11">
        <v>4157679.6843</v>
      </c>
      <c r="E60" s="11">
        <v>800.2153608</v>
      </c>
      <c r="F60" s="11">
        <v>129369.09645</v>
      </c>
      <c r="G60" s="11">
        <v>0</v>
      </c>
      <c r="H60" s="12">
        <v>0.031115695838358215</v>
      </c>
      <c r="I60" s="12">
        <v>0</v>
      </c>
      <c r="K60" s="2"/>
      <c r="L60" s="2"/>
    </row>
    <row r="61" spans="1:73" ht="12.75">
      <c r="A61" s="10" t="s">
        <v>540</v>
      </c>
      <c r="B61" s="10" t="s">
        <v>536</v>
      </c>
      <c r="C61" s="10" t="s">
        <v>537</v>
      </c>
      <c r="D61" s="11">
        <v>14020743.446</v>
      </c>
      <c r="E61" s="11">
        <v>5657.0087675</v>
      </c>
      <c r="F61" s="11">
        <v>-3519172.2604</v>
      </c>
      <c r="G61" s="11">
        <v>-1408.3601191</v>
      </c>
      <c r="H61" s="12">
        <v>-0.2509975504475827</v>
      </c>
      <c r="I61" s="12">
        <v>-0.24895844729659064</v>
      </c>
      <c r="K61" s="2"/>
      <c r="L61" s="2"/>
      <c r="BU61" s="1"/>
    </row>
    <row r="62" spans="1:12" ht="12.75">
      <c r="A62" s="10" t="s">
        <v>540</v>
      </c>
      <c r="B62" s="10" t="s">
        <v>536</v>
      </c>
      <c r="C62" s="10" t="s">
        <v>594</v>
      </c>
      <c r="D62" s="11">
        <v>41680300.682</v>
      </c>
      <c r="E62" s="11">
        <v>9713.3784859</v>
      </c>
      <c r="F62" s="11">
        <v>-6736356.975139998</v>
      </c>
      <c r="G62" s="11">
        <v>-1789.1228139</v>
      </c>
      <c r="H62" s="12">
        <v>-0.16161968279775757</v>
      </c>
      <c r="I62" s="12">
        <v>-0.1841916091807914</v>
      </c>
      <c r="K62" s="2"/>
      <c r="L62" s="2"/>
    </row>
    <row r="63" spans="1:12" ht="12.75">
      <c r="A63" s="10" t="s">
        <v>541</v>
      </c>
      <c r="B63" s="10" t="s">
        <v>538</v>
      </c>
      <c r="C63" s="10" t="s">
        <v>593</v>
      </c>
      <c r="D63" s="11">
        <v>5809182.952</v>
      </c>
      <c r="E63" s="11">
        <v>1378</v>
      </c>
      <c r="F63" s="11">
        <v>0</v>
      </c>
      <c r="G63" s="11">
        <v>0</v>
      </c>
      <c r="H63" s="12">
        <v>0</v>
      </c>
      <c r="I63" s="12">
        <v>0</v>
      </c>
      <c r="K63" s="2"/>
      <c r="L63" s="2"/>
    </row>
    <row r="64" spans="1:71" ht="12.75">
      <c r="A64" s="10" t="s">
        <v>541</v>
      </c>
      <c r="B64" s="10" t="s">
        <v>538</v>
      </c>
      <c r="C64" s="10" t="s">
        <v>537</v>
      </c>
      <c r="D64" s="11">
        <v>9098982.8062</v>
      </c>
      <c r="E64" s="11">
        <v>3074</v>
      </c>
      <c r="F64" s="11">
        <v>-1219367.2657</v>
      </c>
      <c r="G64" s="11">
        <v>-483.49641254</v>
      </c>
      <c r="H64" s="12">
        <v>-0.1340113825546664</v>
      </c>
      <c r="I64" s="12">
        <v>-0.1572857555432661</v>
      </c>
      <c r="K64" s="2"/>
      <c r="L64" s="2"/>
      <c r="BS64" s="1"/>
    </row>
    <row r="65" spans="1:69" ht="12.75">
      <c r="A65" s="10" t="s">
        <v>541</v>
      </c>
      <c r="B65" s="10" t="s">
        <v>538</v>
      </c>
      <c r="C65" s="10" t="s">
        <v>594</v>
      </c>
      <c r="D65" s="11">
        <v>300075789.95</v>
      </c>
      <c r="E65" s="11">
        <v>73017</v>
      </c>
      <c r="F65" s="11">
        <v>-4210426.9596854</v>
      </c>
      <c r="G65" s="11">
        <v>-1034.4723105419998</v>
      </c>
      <c r="H65" s="12">
        <v>-0.014031211782819804</v>
      </c>
      <c r="I65" s="12">
        <v>-0.014167554275607048</v>
      </c>
      <c r="K65" s="2"/>
      <c r="L65" s="2"/>
      <c r="BQ65" s="1"/>
    </row>
    <row r="66" spans="1:70" ht="12.75">
      <c r="A66" s="10" t="s">
        <v>541</v>
      </c>
      <c r="B66" s="10" t="s">
        <v>536</v>
      </c>
      <c r="C66" s="10" t="s">
        <v>593</v>
      </c>
      <c r="D66" s="11">
        <v>992558.28667</v>
      </c>
      <c r="E66" s="11">
        <v>206.6769999</v>
      </c>
      <c r="F66" s="11">
        <v>33413.0260968</v>
      </c>
      <c r="G66" s="11">
        <v>0</v>
      </c>
      <c r="H66" s="12">
        <v>0.033663540514985366</v>
      </c>
      <c r="I66" s="12">
        <v>0</v>
      </c>
      <c r="K66" s="2"/>
      <c r="L66" s="2"/>
      <c r="BR66" s="1"/>
    </row>
    <row r="67" spans="1:70" ht="12.75">
      <c r="A67" s="10" t="s">
        <v>541</v>
      </c>
      <c r="B67" s="10" t="s">
        <v>536</v>
      </c>
      <c r="C67" s="10" t="s">
        <v>537</v>
      </c>
      <c r="D67" s="11">
        <v>6963260.9878</v>
      </c>
      <c r="E67" s="11">
        <v>2668.8250993</v>
      </c>
      <c r="F67" s="11">
        <v>-1904859.0868</v>
      </c>
      <c r="G67" s="11">
        <v>-742.4290512928001</v>
      </c>
      <c r="H67" s="12">
        <v>-0.27355847930120863</v>
      </c>
      <c r="I67" s="12">
        <v>-0.27818572730282326</v>
      </c>
      <c r="K67" s="2"/>
      <c r="L67" s="2"/>
      <c r="BQ67" s="1"/>
      <c r="BR67" s="1"/>
    </row>
    <row r="68" spans="1:12" ht="12.75">
      <c r="A68" s="10" t="s">
        <v>541</v>
      </c>
      <c r="B68" s="10" t="s">
        <v>536</v>
      </c>
      <c r="C68" s="10" t="s">
        <v>594</v>
      </c>
      <c r="D68" s="11">
        <v>27456085.009</v>
      </c>
      <c r="E68" s="11">
        <v>6525.6211146</v>
      </c>
      <c r="F68" s="11">
        <v>-6769971.094802</v>
      </c>
      <c r="G68" s="11">
        <v>-1814.009322139</v>
      </c>
      <c r="H68" s="12">
        <v>-0.24657452410213726</v>
      </c>
      <c r="I68" s="12">
        <v>-0.27798263035536247</v>
      </c>
      <c r="K68" s="2"/>
      <c r="L68" s="2"/>
    </row>
    <row r="69" spans="1:69" ht="12.75">
      <c r="A69" s="10" t="s">
        <v>542</v>
      </c>
      <c r="B69" s="10" t="s">
        <v>538</v>
      </c>
      <c r="C69" s="10" t="s">
        <v>593</v>
      </c>
      <c r="D69" s="11">
        <v>9591956.3995</v>
      </c>
      <c r="E69" s="11">
        <v>1771.5</v>
      </c>
      <c r="F69" s="11">
        <v>0</v>
      </c>
      <c r="G69" s="11">
        <v>0</v>
      </c>
      <c r="H69" s="12">
        <v>0</v>
      </c>
      <c r="I69" s="12">
        <v>0</v>
      </c>
      <c r="K69" s="2"/>
      <c r="L69" s="2"/>
      <c r="BQ69" s="1"/>
    </row>
    <row r="70" spans="1:70" ht="12.75">
      <c r="A70" s="10" t="s">
        <v>542</v>
      </c>
      <c r="B70" s="10" t="s">
        <v>538</v>
      </c>
      <c r="C70" s="10" t="s">
        <v>537</v>
      </c>
      <c r="D70" s="11">
        <v>3943657.5763</v>
      </c>
      <c r="E70" s="11">
        <v>576</v>
      </c>
      <c r="F70" s="11">
        <v>-90266.78853500001</v>
      </c>
      <c r="G70" s="11">
        <v>-13.142857141999997</v>
      </c>
      <c r="H70" s="12">
        <v>-0.0228891040331371</v>
      </c>
      <c r="I70" s="12">
        <v>-0.02281746031597222</v>
      </c>
      <c r="K70" s="2"/>
      <c r="L70" s="2"/>
      <c r="W70" s="1"/>
      <c r="BP70" s="1"/>
      <c r="BQ70" s="1"/>
      <c r="BR70" s="1"/>
    </row>
    <row r="71" spans="1:70" ht="12.75">
      <c r="A71" s="10" t="s">
        <v>542</v>
      </c>
      <c r="B71" s="10" t="s">
        <v>538</v>
      </c>
      <c r="C71" s="10" t="s">
        <v>594</v>
      </c>
      <c r="D71" s="11">
        <v>64356741.896</v>
      </c>
      <c r="E71" s="11">
        <v>8794.5</v>
      </c>
      <c r="F71" s="11">
        <v>-105224.63504999998</v>
      </c>
      <c r="G71" s="11">
        <v>-24.785061024</v>
      </c>
      <c r="H71" s="12">
        <v>-0.0016350211640614465</v>
      </c>
      <c r="I71" s="12">
        <v>-0.0028182456107794644</v>
      </c>
      <c r="K71" s="2"/>
      <c r="L71" s="2"/>
      <c r="BR71" s="1"/>
    </row>
    <row r="72" spans="1:12" ht="12.75">
      <c r="A72" s="10" t="s">
        <v>542</v>
      </c>
      <c r="B72" s="10" t="s">
        <v>536</v>
      </c>
      <c r="C72" s="10" t="s">
        <v>593</v>
      </c>
      <c r="D72" s="11">
        <v>1885131.4683</v>
      </c>
      <c r="E72" s="11">
        <v>365.04799969</v>
      </c>
      <c r="F72" s="11">
        <v>59016.52504080001</v>
      </c>
      <c r="G72" s="11">
        <v>0</v>
      </c>
      <c r="H72" s="12">
        <v>0.0313063179057855</v>
      </c>
      <c r="I72" s="12">
        <v>0</v>
      </c>
      <c r="K72" s="2"/>
      <c r="L72" s="2"/>
    </row>
    <row r="73" spans="1:68" ht="12.75">
      <c r="A73" s="10" t="s">
        <v>542</v>
      </c>
      <c r="B73" s="10" t="s">
        <v>536</v>
      </c>
      <c r="C73" s="10" t="s">
        <v>537</v>
      </c>
      <c r="D73" s="11">
        <v>1435383.7786</v>
      </c>
      <c r="E73" s="11">
        <v>248.29799992</v>
      </c>
      <c r="F73" s="11">
        <v>-33042.170817000006</v>
      </c>
      <c r="G73" s="11">
        <v>-11.470999830999997</v>
      </c>
      <c r="H73" s="12">
        <v>-0.023019746572047545</v>
      </c>
      <c r="I73" s="12">
        <v>-0.04619851885514937</v>
      </c>
      <c r="K73" s="2"/>
      <c r="L73" s="2"/>
      <c r="BP73" s="1"/>
    </row>
    <row r="74" spans="1:69" ht="12.75">
      <c r="A74" s="10" t="s">
        <v>542</v>
      </c>
      <c r="B74" s="10" t="s">
        <v>536</v>
      </c>
      <c r="C74" s="10" t="s">
        <v>594</v>
      </c>
      <c r="D74" s="11">
        <v>3488791.9996</v>
      </c>
      <c r="E74" s="11">
        <v>650.69799977</v>
      </c>
      <c r="F74" s="11">
        <v>-18689.14573899997</v>
      </c>
      <c r="G74" s="11">
        <v>-20.58788248000002</v>
      </c>
      <c r="H74" s="12">
        <v>-0.005356910283313747</v>
      </c>
      <c r="I74" s="12">
        <v>-0.0316396892064785</v>
      </c>
      <c r="K74" s="2"/>
      <c r="L74" s="2"/>
      <c r="BQ74" s="1"/>
    </row>
    <row r="75" spans="1:69" ht="12.75">
      <c r="A75" s="10" t="s">
        <v>543</v>
      </c>
      <c r="B75" s="10" t="s">
        <v>538</v>
      </c>
      <c r="C75" s="10" t="s">
        <v>593</v>
      </c>
      <c r="D75" s="11">
        <v>1136712.6798</v>
      </c>
      <c r="E75" s="11">
        <v>203</v>
      </c>
      <c r="F75" s="11">
        <v>0</v>
      </c>
      <c r="G75" s="11">
        <v>0</v>
      </c>
      <c r="H75" s="12">
        <v>0</v>
      </c>
      <c r="I75" s="12">
        <v>0</v>
      </c>
      <c r="K75" s="2"/>
      <c r="L75" s="2"/>
      <c r="BQ75" s="1"/>
    </row>
    <row r="76" spans="1:69" ht="12.75">
      <c r="A76" s="10" t="s">
        <v>543</v>
      </c>
      <c r="B76" s="10" t="s">
        <v>538</v>
      </c>
      <c r="C76" s="10" t="s">
        <v>537</v>
      </c>
      <c r="D76" s="11">
        <v>7046039.0751</v>
      </c>
      <c r="E76" s="11">
        <v>1838</v>
      </c>
      <c r="F76" s="11">
        <v>-466900.22426999995</v>
      </c>
      <c r="G76" s="11">
        <v>-124.76479564300001</v>
      </c>
      <c r="H76" s="12">
        <v>-0.0662642116079059</v>
      </c>
      <c r="I76" s="12">
        <v>-0.06788073756420022</v>
      </c>
      <c r="K76" s="2"/>
      <c r="L76" s="2"/>
      <c r="BQ76" s="1"/>
    </row>
    <row r="77" spans="1:73" ht="12.75">
      <c r="A77" s="10" t="s">
        <v>543</v>
      </c>
      <c r="B77" s="10" t="s">
        <v>538</v>
      </c>
      <c r="C77" s="10" t="s">
        <v>594</v>
      </c>
      <c r="D77" s="11">
        <v>165228109.71</v>
      </c>
      <c r="E77" s="11">
        <v>34503</v>
      </c>
      <c r="F77" s="11">
        <v>-928109.17496</v>
      </c>
      <c r="G77" s="11">
        <v>-193.84792686</v>
      </c>
      <c r="H77" s="12">
        <v>-0.005617138491682621</v>
      </c>
      <c r="I77" s="12">
        <v>-0.005618291941570298</v>
      </c>
      <c r="K77" s="2"/>
      <c r="L77" s="2"/>
      <c r="BU77" s="1"/>
    </row>
    <row r="78" spans="1:70" ht="12.75">
      <c r="A78" s="10" t="s">
        <v>543</v>
      </c>
      <c r="B78" s="10" t="s">
        <v>536</v>
      </c>
      <c r="C78" s="10" t="s">
        <v>593</v>
      </c>
      <c r="D78" s="11">
        <v>277521.92245</v>
      </c>
      <c r="E78" s="11">
        <v>51.438999941</v>
      </c>
      <c r="F78" s="11">
        <v>8316.03249639</v>
      </c>
      <c r="G78" s="11">
        <v>0</v>
      </c>
      <c r="H78" s="12">
        <v>0.02996531741699889</v>
      </c>
      <c r="I78" s="12">
        <v>0</v>
      </c>
      <c r="K78" s="2"/>
      <c r="L78" s="2"/>
      <c r="BR78" s="1"/>
    </row>
    <row r="79" spans="1:69" ht="12.75">
      <c r="A79" s="10" t="s">
        <v>543</v>
      </c>
      <c r="B79" s="10" t="s">
        <v>536</v>
      </c>
      <c r="C79" s="10" t="s">
        <v>537</v>
      </c>
      <c r="D79" s="11">
        <v>2450525.5939</v>
      </c>
      <c r="E79" s="11">
        <v>663.57594804</v>
      </c>
      <c r="F79" s="11">
        <v>-262440.15755299997</v>
      </c>
      <c r="G79" s="11">
        <v>-78.983748514</v>
      </c>
      <c r="H79" s="12">
        <v>-0.10709545666704409</v>
      </c>
      <c r="I79" s="12">
        <v>-0.11902744327502193</v>
      </c>
      <c r="K79" s="2"/>
      <c r="L79" s="2"/>
      <c r="BQ79" s="1"/>
    </row>
    <row r="80" spans="1:69" ht="12.75">
      <c r="A80" s="10" t="s">
        <v>543</v>
      </c>
      <c r="B80" s="10" t="s">
        <v>536</v>
      </c>
      <c r="C80" s="10" t="s">
        <v>594</v>
      </c>
      <c r="D80" s="11">
        <v>16761822.369</v>
      </c>
      <c r="E80" s="11">
        <v>3209.5509993</v>
      </c>
      <c r="F80" s="11">
        <v>-3178260.7755540004</v>
      </c>
      <c r="G80" s="11">
        <v>-712.71889403</v>
      </c>
      <c r="H80" s="12">
        <v>-0.18961308058197812</v>
      </c>
      <c r="I80" s="12">
        <v>-0.22206186914787873</v>
      </c>
      <c r="K80" s="2"/>
      <c r="L80" s="2"/>
      <c r="BQ80" s="1"/>
    </row>
    <row r="81" spans="1:12" ht="12.75">
      <c r="A81" s="10" t="s">
        <v>544</v>
      </c>
      <c r="B81" s="10" t="s">
        <v>538</v>
      </c>
      <c r="C81" s="10" t="s">
        <v>593</v>
      </c>
      <c r="D81" s="11">
        <v>8095431.9435</v>
      </c>
      <c r="E81" s="11">
        <v>1974.5</v>
      </c>
      <c r="F81" s="11">
        <v>0</v>
      </c>
      <c r="G81" s="11">
        <v>0</v>
      </c>
      <c r="H81" s="12">
        <v>0</v>
      </c>
      <c r="I81" s="12">
        <v>0</v>
      </c>
      <c r="K81" s="2"/>
      <c r="L81" s="2"/>
    </row>
    <row r="82" spans="1:69" ht="12.75">
      <c r="A82" s="10" t="s">
        <v>544</v>
      </c>
      <c r="B82" s="10" t="s">
        <v>538</v>
      </c>
      <c r="C82" s="10" t="s">
        <v>537</v>
      </c>
      <c r="D82" s="11">
        <v>6204663.5285</v>
      </c>
      <c r="E82" s="11">
        <v>2510</v>
      </c>
      <c r="F82" s="11">
        <v>-427416.15020000003</v>
      </c>
      <c r="G82" s="11">
        <v>-173.71506821000003</v>
      </c>
      <c r="H82" s="12">
        <v>-0.06888627372568089</v>
      </c>
      <c r="I82" s="12">
        <v>-0.06920919052191236</v>
      </c>
      <c r="K82" s="2"/>
      <c r="L82" s="2"/>
      <c r="BQ82" s="1"/>
    </row>
    <row r="83" spans="1:69" ht="12.75">
      <c r="A83" s="10" t="s">
        <v>544</v>
      </c>
      <c r="B83" s="10" t="s">
        <v>538</v>
      </c>
      <c r="C83" s="10" t="s">
        <v>594</v>
      </c>
      <c r="D83" s="11">
        <v>219920544.8</v>
      </c>
      <c r="E83" s="11">
        <v>58304.5</v>
      </c>
      <c r="F83" s="11">
        <v>-2657837.7879</v>
      </c>
      <c r="G83" s="11">
        <v>-699.85730327</v>
      </c>
      <c r="H83" s="12">
        <v>-0.012085445633635951</v>
      </c>
      <c r="I83" s="12">
        <v>-0.01200348692245024</v>
      </c>
      <c r="K83" s="2"/>
      <c r="L83" s="2"/>
      <c r="BQ83" s="1"/>
    </row>
    <row r="84" spans="1:69" ht="12.75">
      <c r="A84" s="10" t="s">
        <v>544</v>
      </c>
      <c r="B84" s="10" t="s">
        <v>536</v>
      </c>
      <c r="C84" s="10" t="s">
        <v>593</v>
      </c>
      <c r="D84" s="11">
        <v>2382619.5428</v>
      </c>
      <c r="E84" s="11">
        <v>528.1419997</v>
      </c>
      <c r="F84" s="11">
        <v>85383.5812749</v>
      </c>
      <c r="G84" s="11">
        <v>0</v>
      </c>
      <c r="H84" s="12">
        <v>0.0358360114743956</v>
      </c>
      <c r="I84" s="12">
        <v>0</v>
      </c>
      <c r="K84" s="2"/>
      <c r="L84" s="2"/>
      <c r="BQ84" s="1"/>
    </row>
    <row r="85" spans="1:70" ht="12.75">
      <c r="A85" s="10" t="s">
        <v>544</v>
      </c>
      <c r="B85" s="10" t="s">
        <v>536</v>
      </c>
      <c r="C85" s="10" t="s">
        <v>537</v>
      </c>
      <c r="D85" s="11">
        <v>4107522.6771</v>
      </c>
      <c r="E85" s="11">
        <v>1668.2450174</v>
      </c>
      <c r="F85" s="11">
        <v>-577314.5209400001</v>
      </c>
      <c r="G85" s="11">
        <v>-223.71089731</v>
      </c>
      <c r="H85" s="12">
        <v>-0.14055053771427906</v>
      </c>
      <c r="I85" s="12">
        <v>-0.1340995447171536</v>
      </c>
      <c r="K85" s="2"/>
      <c r="L85" s="2"/>
      <c r="BR85" s="1"/>
    </row>
    <row r="86" spans="1:69" ht="12.75">
      <c r="A86" s="10" t="s">
        <v>544</v>
      </c>
      <c r="B86" s="10" t="s">
        <v>536</v>
      </c>
      <c r="C86" s="10" t="s">
        <v>594</v>
      </c>
      <c r="D86" s="11">
        <v>36476035.414</v>
      </c>
      <c r="E86" s="11">
        <v>8756.0269573</v>
      </c>
      <c r="F86" s="11">
        <v>-4582663.80717</v>
      </c>
      <c r="G86" s="11">
        <v>-1358.15975734</v>
      </c>
      <c r="H86" s="12">
        <v>-0.12563492043905383</v>
      </c>
      <c r="I86" s="12">
        <v>-0.15511141799394376</v>
      </c>
      <c r="K86" s="2"/>
      <c r="L86" s="2"/>
      <c r="BQ86" s="1"/>
    </row>
    <row r="87" spans="1:12" ht="12.75">
      <c r="A87" s="10" t="s">
        <v>545</v>
      </c>
      <c r="B87" s="10" t="s">
        <v>538</v>
      </c>
      <c r="C87" s="10" t="s">
        <v>593</v>
      </c>
      <c r="D87" s="11">
        <v>6621180.1435</v>
      </c>
      <c r="E87" s="11">
        <v>1165</v>
      </c>
      <c r="F87" s="11">
        <v>0</v>
      </c>
      <c r="G87" s="11">
        <v>0</v>
      </c>
      <c r="H87" s="12">
        <v>0</v>
      </c>
      <c r="I87" s="12">
        <v>0</v>
      </c>
      <c r="K87" s="2"/>
      <c r="L87" s="2"/>
    </row>
    <row r="88" spans="1:72" ht="12.75">
      <c r="A88" s="10" t="s">
        <v>545</v>
      </c>
      <c r="B88" s="10" t="s">
        <v>538</v>
      </c>
      <c r="C88" s="10" t="s">
        <v>537</v>
      </c>
      <c r="D88" s="11">
        <v>12771022.76</v>
      </c>
      <c r="E88" s="11">
        <v>2496</v>
      </c>
      <c r="F88" s="11">
        <v>0</v>
      </c>
      <c r="G88" s="11">
        <v>0</v>
      </c>
      <c r="H88" s="12">
        <v>0</v>
      </c>
      <c r="I88" s="12">
        <v>0</v>
      </c>
      <c r="K88" s="2"/>
      <c r="L88" s="2"/>
      <c r="BT88" s="1"/>
    </row>
    <row r="89" spans="1:69" ht="12.75">
      <c r="A89" s="10" t="s">
        <v>545</v>
      </c>
      <c r="B89" s="10" t="s">
        <v>538</v>
      </c>
      <c r="C89" s="10" t="s">
        <v>594</v>
      </c>
      <c r="D89" s="11">
        <v>193037322.55</v>
      </c>
      <c r="E89" s="11">
        <v>38377.5</v>
      </c>
      <c r="F89" s="11">
        <v>7.049925625324249E-05</v>
      </c>
      <c r="G89" s="11">
        <v>5.7000306696863845E-09</v>
      </c>
      <c r="H89" s="12">
        <v>3.6521049568008777E-13</v>
      </c>
      <c r="I89" s="12">
        <v>1.4852532524751181E-13</v>
      </c>
      <c r="K89" s="2"/>
      <c r="L89" s="2"/>
      <c r="BQ89" s="1"/>
    </row>
    <row r="90" spans="1:70" ht="12.75">
      <c r="A90" s="10" t="s">
        <v>545</v>
      </c>
      <c r="B90" s="10" t="s">
        <v>536</v>
      </c>
      <c r="C90" s="10" t="s">
        <v>593</v>
      </c>
      <c r="D90" s="11">
        <v>2463371.6671</v>
      </c>
      <c r="E90" s="11">
        <v>425.36599991</v>
      </c>
      <c r="F90" s="11">
        <v>68768.006418</v>
      </c>
      <c r="G90" s="11">
        <v>0</v>
      </c>
      <c r="H90" s="12">
        <v>0.02791621229408594</v>
      </c>
      <c r="I90" s="12">
        <v>0</v>
      </c>
      <c r="K90" s="2"/>
      <c r="L90" s="2"/>
      <c r="BQ90" s="1"/>
      <c r="BR90" s="1"/>
    </row>
    <row r="91" spans="1:12" ht="12.75">
      <c r="A91" s="10" t="s">
        <v>545</v>
      </c>
      <c r="B91" s="10" t="s">
        <v>536</v>
      </c>
      <c r="C91" s="10" t="s">
        <v>537</v>
      </c>
      <c r="D91" s="11">
        <v>6870283.4373</v>
      </c>
      <c r="E91" s="11">
        <v>1645.1154042</v>
      </c>
      <c r="F91" s="11">
        <v>0</v>
      </c>
      <c r="G91" s="11">
        <v>0</v>
      </c>
      <c r="H91" s="12">
        <v>0</v>
      </c>
      <c r="I91" s="12">
        <v>0</v>
      </c>
      <c r="K91" s="2"/>
      <c r="L91" s="2"/>
    </row>
    <row r="92" spans="1:12" ht="12.75">
      <c r="A92" s="10" t="s">
        <v>545</v>
      </c>
      <c r="B92" s="10" t="s">
        <v>536</v>
      </c>
      <c r="C92" s="10" t="s">
        <v>594</v>
      </c>
      <c r="D92" s="11">
        <v>42158208.651</v>
      </c>
      <c r="E92" s="11">
        <v>7895.1870396</v>
      </c>
      <c r="F92" s="11">
        <v>1173067.70859</v>
      </c>
      <c r="G92" s="11">
        <v>0</v>
      </c>
      <c r="H92" s="12">
        <v>0.027825368916906637</v>
      </c>
      <c r="I92" s="12">
        <v>0</v>
      </c>
      <c r="K92" s="2"/>
      <c r="L92" s="2"/>
    </row>
    <row r="93" spans="1:71" ht="12.75">
      <c r="A93" s="10" t="s">
        <v>546</v>
      </c>
      <c r="B93" s="10" t="s">
        <v>538</v>
      </c>
      <c r="C93" s="10" t="s">
        <v>593</v>
      </c>
      <c r="D93" s="11">
        <v>2283723.1836</v>
      </c>
      <c r="E93" s="11">
        <v>414</v>
      </c>
      <c r="F93" s="11">
        <v>0</v>
      </c>
      <c r="G93" s="11">
        <v>0</v>
      </c>
      <c r="H93" s="12">
        <v>0</v>
      </c>
      <c r="I93" s="12">
        <v>0</v>
      </c>
      <c r="K93" s="2"/>
      <c r="L93" s="2"/>
      <c r="BS93" s="1"/>
    </row>
    <row r="94" spans="1:69" ht="12.75">
      <c r="A94" s="10" t="s">
        <v>546</v>
      </c>
      <c r="B94" s="10" t="s">
        <v>538</v>
      </c>
      <c r="C94" s="10" t="s">
        <v>537</v>
      </c>
      <c r="D94" s="11">
        <v>1387072.9054</v>
      </c>
      <c r="E94" s="11">
        <v>309</v>
      </c>
      <c r="F94" s="11">
        <v>-112218.89707099998</v>
      </c>
      <c r="G94" s="11">
        <v>-25.234049175</v>
      </c>
      <c r="H94" s="12">
        <v>-0.08090338772686113</v>
      </c>
      <c r="I94" s="12">
        <v>-0.08166358956310679</v>
      </c>
      <c r="K94" s="2"/>
      <c r="L94" s="2"/>
      <c r="BQ94" s="1"/>
    </row>
    <row r="95" spans="1:12" ht="12.75">
      <c r="A95" s="10" t="s">
        <v>546</v>
      </c>
      <c r="B95" s="10" t="s">
        <v>538</v>
      </c>
      <c r="C95" s="10" t="s">
        <v>594</v>
      </c>
      <c r="D95" s="11">
        <v>32664787.234</v>
      </c>
      <c r="E95" s="11">
        <v>7007.5</v>
      </c>
      <c r="F95" s="11">
        <v>-570834.028841</v>
      </c>
      <c r="G95" s="11">
        <v>-117.184760807</v>
      </c>
      <c r="H95" s="12">
        <v>-0.01747551651727376</v>
      </c>
      <c r="I95" s="12">
        <v>-0.016722762869354264</v>
      </c>
      <c r="K95" s="2"/>
      <c r="L95" s="2"/>
    </row>
    <row r="96" spans="1:70" ht="12.75">
      <c r="A96" s="10" t="s">
        <v>546</v>
      </c>
      <c r="B96" s="10" t="s">
        <v>536</v>
      </c>
      <c r="C96" s="10" t="s">
        <v>593</v>
      </c>
      <c r="D96" s="11">
        <v>358955.67775</v>
      </c>
      <c r="E96" s="11">
        <v>68.891999974</v>
      </c>
      <c r="F96" s="11">
        <v>11137.6214775</v>
      </c>
      <c r="G96" s="11">
        <v>0</v>
      </c>
      <c r="H96" s="12">
        <v>0.031027845965030155</v>
      </c>
      <c r="I96" s="12">
        <v>0</v>
      </c>
      <c r="K96" s="2"/>
      <c r="L96" s="2"/>
      <c r="BR96" s="1"/>
    </row>
    <row r="97" spans="1:72" ht="12.75">
      <c r="A97" s="10" t="s">
        <v>546</v>
      </c>
      <c r="B97" s="10" t="s">
        <v>536</v>
      </c>
      <c r="C97" s="10" t="s">
        <v>537</v>
      </c>
      <c r="D97" s="11">
        <v>1350514.469</v>
      </c>
      <c r="E97" s="11">
        <v>439.91672805</v>
      </c>
      <c r="F97" s="11">
        <v>-347409.4864572</v>
      </c>
      <c r="G97" s="11">
        <v>-109.93559997</v>
      </c>
      <c r="H97" s="12">
        <v>-0.25724232833613575</v>
      </c>
      <c r="I97" s="12">
        <v>-0.24990093115419096</v>
      </c>
      <c r="K97" s="2"/>
      <c r="L97" s="2"/>
      <c r="BT97" s="1"/>
    </row>
    <row r="98" spans="1:69" ht="12.75">
      <c r="A98" s="10" t="s">
        <v>546</v>
      </c>
      <c r="B98" s="10" t="s">
        <v>536</v>
      </c>
      <c r="C98" s="10" t="s">
        <v>594</v>
      </c>
      <c r="D98" s="11">
        <v>3360063.0127</v>
      </c>
      <c r="E98" s="11">
        <v>637.1284631</v>
      </c>
      <c r="F98" s="11">
        <v>-779885.5384309</v>
      </c>
      <c r="G98" s="11">
        <v>-159.598703815</v>
      </c>
      <c r="H98" s="12">
        <v>-0.2321044383641538</v>
      </c>
      <c r="I98" s="12">
        <v>-0.25049689828399696</v>
      </c>
      <c r="K98" s="2"/>
      <c r="L98" s="2"/>
      <c r="BQ98" s="1"/>
    </row>
    <row r="99" spans="1:70" ht="12.75">
      <c r="A99" s="10" t="s">
        <v>547</v>
      </c>
      <c r="B99" s="10" t="s">
        <v>538</v>
      </c>
      <c r="C99" s="10" t="s">
        <v>593</v>
      </c>
      <c r="D99" s="11">
        <v>1755776.2731</v>
      </c>
      <c r="E99" s="11">
        <v>378</v>
      </c>
      <c r="F99" s="11">
        <v>0</v>
      </c>
      <c r="G99" s="11">
        <v>0</v>
      </c>
      <c r="H99" s="12">
        <v>0</v>
      </c>
      <c r="I99" s="12">
        <v>0</v>
      </c>
      <c r="K99" s="2"/>
      <c r="L99" s="2"/>
      <c r="BR99" s="1"/>
    </row>
    <row r="100" spans="1:69" ht="12.75">
      <c r="A100" s="10" t="s">
        <v>547</v>
      </c>
      <c r="B100" s="10" t="s">
        <v>538</v>
      </c>
      <c r="C100" s="10" t="s">
        <v>537</v>
      </c>
      <c r="D100" s="11">
        <v>4251553.457</v>
      </c>
      <c r="E100" s="11">
        <v>1923.5</v>
      </c>
      <c r="F100" s="11">
        <v>-472819.25407900003</v>
      </c>
      <c r="G100" s="11">
        <v>-185.72934480700002</v>
      </c>
      <c r="H100" s="12">
        <v>-0.11121093945097255</v>
      </c>
      <c r="I100" s="12">
        <v>-0.09655801653600209</v>
      </c>
      <c r="K100" s="2"/>
      <c r="L100" s="2"/>
      <c r="BQ100" s="1"/>
    </row>
    <row r="101" spans="1:70" ht="12.75">
      <c r="A101" s="10" t="s">
        <v>547</v>
      </c>
      <c r="B101" s="10" t="s">
        <v>538</v>
      </c>
      <c r="C101" s="10" t="s">
        <v>594</v>
      </c>
      <c r="D101" s="11">
        <v>64161687.389</v>
      </c>
      <c r="E101" s="11">
        <v>16971.5</v>
      </c>
      <c r="F101" s="11">
        <v>-613665.6677000001</v>
      </c>
      <c r="G101" s="11">
        <v>-158.9643489</v>
      </c>
      <c r="H101" s="12">
        <v>-0.009564362981594654</v>
      </c>
      <c r="I101" s="12">
        <v>-0.009366546793153227</v>
      </c>
      <c r="K101" s="2"/>
      <c r="L101" s="2"/>
      <c r="BR101" s="1"/>
    </row>
    <row r="102" spans="1:69" ht="12.75">
      <c r="A102" s="10" t="s">
        <v>547</v>
      </c>
      <c r="B102" s="10" t="s">
        <v>536</v>
      </c>
      <c r="C102" s="10" t="s">
        <v>593</v>
      </c>
      <c r="D102" s="11">
        <v>1701795.558</v>
      </c>
      <c r="E102" s="11">
        <v>383.11799983</v>
      </c>
      <c r="F102" s="11">
        <v>61937.8631028</v>
      </c>
      <c r="G102" s="11">
        <v>0</v>
      </c>
      <c r="H102" s="12">
        <v>0.036395595705744584</v>
      </c>
      <c r="I102" s="12">
        <v>0</v>
      </c>
      <c r="K102" s="2"/>
      <c r="L102" s="2"/>
      <c r="BQ102" s="1"/>
    </row>
    <row r="103" spans="1:70" ht="12.75">
      <c r="A103" s="10" t="s">
        <v>547</v>
      </c>
      <c r="B103" s="10" t="s">
        <v>536</v>
      </c>
      <c r="C103" s="10" t="s">
        <v>537</v>
      </c>
      <c r="D103" s="11">
        <v>4799649.1391</v>
      </c>
      <c r="E103" s="11">
        <v>2652.7461466</v>
      </c>
      <c r="F103" s="11">
        <v>-1236758.9324451399</v>
      </c>
      <c r="G103" s="11">
        <v>-723.6755481487</v>
      </c>
      <c r="H103" s="12">
        <v>-0.25767694608549013</v>
      </c>
      <c r="I103" s="12">
        <v>-0.27280241235152797</v>
      </c>
      <c r="K103" s="2"/>
      <c r="L103" s="2"/>
      <c r="BR103" s="1"/>
    </row>
    <row r="104" spans="1:69" ht="12.75">
      <c r="A104" s="10" t="s">
        <v>547</v>
      </c>
      <c r="B104" s="10" t="s">
        <v>536</v>
      </c>
      <c r="C104" s="10" t="s">
        <v>594</v>
      </c>
      <c r="D104" s="11">
        <v>27550884.662</v>
      </c>
      <c r="E104" s="11">
        <v>6653.5088228</v>
      </c>
      <c r="F104" s="11">
        <v>-3330072.9238130003</v>
      </c>
      <c r="G104" s="11">
        <v>-1053.297010245</v>
      </c>
      <c r="H104" s="12">
        <v>-0.12086990906706008</v>
      </c>
      <c r="I104" s="12">
        <v>-0.1583069983518471</v>
      </c>
      <c r="K104" s="2"/>
      <c r="L104" s="2"/>
      <c r="BQ104" s="1"/>
    </row>
    <row r="105" spans="1:70" ht="12.75">
      <c r="A105" s="10" t="s">
        <v>548</v>
      </c>
      <c r="B105" s="10" t="s">
        <v>538</v>
      </c>
      <c r="C105" s="10" t="s">
        <v>593</v>
      </c>
      <c r="D105" s="11">
        <v>4356147.0773</v>
      </c>
      <c r="E105" s="11">
        <v>1181</v>
      </c>
      <c r="F105" s="11">
        <v>0</v>
      </c>
      <c r="G105" s="11">
        <v>0</v>
      </c>
      <c r="H105" s="12">
        <v>0</v>
      </c>
      <c r="I105" s="12">
        <v>0</v>
      </c>
      <c r="K105" s="2"/>
      <c r="L105" s="2"/>
      <c r="BR105" s="1"/>
    </row>
    <row r="106" spans="1:12" ht="12.75">
      <c r="A106" s="10" t="s">
        <v>548</v>
      </c>
      <c r="B106" s="10" t="s">
        <v>538</v>
      </c>
      <c r="C106" s="10" t="s">
        <v>537</v>
      </c>
      <c r="D106" s="11">
        <v>10478154.141</v>
      </c>
      <c r="E106" s="11">
        <v>6765</v>
      </c>
      <c r="F106" s="11">
        <v>-869649.3244056</v>
      </c>
      <c r="G106" s="11">
        <v>-578.1748814639001</v>
      </c>
      <c r="H106" s="12">
        <v>-0.08299642405552582</v>
      </c>
      <c r="I106" s="12">
        <v>-0.08546561440708057</v>
      </c>
      <c r="K106" s="2"/>
      <c r="L106" s="2"/>
    </row>
    <row r="107" spans="1:12" ht="12.75">
      <c r="A107" s="10" t="s">
        <v>548</v>
      </c>
      <c r="B107" s="10" t="s">
        <v>538</v>
      </c>
      <c r="C107" s="10" t="s">
        <v>594</v>
      </c>
      <c r="D107" s="11">
        <v>220705981.11</v>
      </c>
      <c r="E107" s="11">
        <v>73959</v>
      </c>
      <c r="F107" s="11">
        <v>-1632259.3726050002</v>
      </c>
      <c r="G107" s="11">
        <v>-564.0405680310998</v>
      </c>
      <c r="H107" s="12">
        <v>-0.007395628176435694</v>
      </c>
      <c r="I107" s="12">
        <v>-0.007626395273477194</v>
      </c>
      <c r="K107" s="2"/>
      <c r="L107" s="2"/>
    </row>
    <row r="108" spans="1:12" ht="12.75">
      <c r="A108" s="10" t="s">
        <v>548</v>
      </c>
      <c r="B108" s="10" t="s">
        <v>536</v>
      </c>
      <c r="C108" s="10" t="s">
        <v>593</v>
      </c>
      <c r="D108" s="11">
        <v>6365005.0514</v>
      </c>
      <c r="E108" s="11">
        <v>1684.8479996</v>
      </c>
      <c r="F108" s="11">
        <v>272385.752679</v>
      </c>
      <c r="G108" s="11">
        <v>0</v>
      </c>
      <c r="H108" s="12">
        <v>0.04279427125027781</v>
      </c>
      <c r="I108" s="12">
        <v>0</v>
      </c>
      <c r="K108" s="2"/>
      <c r="L108" s="2"/>
    </row>
    <row r="109" spans="1:69" ht="12.75">
      <c r="A109" s="10" t="s">
        <v>548</v>
      </c>
      <c r="B109" s="10" t="s">
        <v>536</v>
      </c>
      <c r="C109" s="10" t="s">
        <v>537</v>
      </c>
      <c r="D109" s="11">
        <v>5588421.4327</v>
      </c>
      <c r="E109" s="11">
        <v>3803.7110801</v>
      </c>
      <c r="F109" s="11">
        <v>-1138813.102232</v>
      </c>
      <c r="G109" s="11">
        <v>-734.9210568899999</v>
      </c>
      <c r="H109" s="12">
        <v>-0.20378082003056666</v>
      </c>
      <c r="I109" s="12">
        <v>-0.1932115876873274</v>
      </c>
      <c r="K109" s="2"/>
      <c r="L109" s="2"/>
      <c r="W109" s="1"/>
      <c r="BP109" s="1"/>
      <c r="BQ109" s="1"/>
    </row>
    <row r="110" spans="1:12" ht="12.75">
      <c r="A110" s="10" t="s">
        <v>548</v>
      </c>
      <c r="B110" s="10" t="s">
        <v>536</v>
      </c>
      <c r="C110" s="10" t="s">
        <v>594</v>
      </c>
      <c r="D110" s="11">
        <v>45631253.465</v>
      </c>
      <c r="E110" s="11">
        <v>12497.377436</v>
      </c>
      <c r="F110" s="11">
        <v>-1401443.4737534998</v>
      </c>
      <c r="G110" s="11">
        <v>-966.1548929</v>
      </c>
      <c r="H110" s="12">
        <v>-0.03071235978271849</v>
      </c>
      <c r="I110" s="12">
        <v>-0.07730861117444449</v>
      </c>
      <c r="K110" s="2"/>
      <c r="L110" s="2"/>
    </row>
    <row r="111" spans="1:12" ht="12.75">
      <c r="A111" s="10" t="s">
        <v>549</v>
      </c>
      <c r="B111" s="10" t="s">
        <v>538</v>
      </c>
      <c r="C111" s="10" t="s">
        <v>593</v>
      </c>
      <c r="D111" s="11">
        <v>1163488.6646</v>
      </c>
      <c r="E111" s="11">
        <v>383</v>
      </c>
      <c r="F111" s="11">
        <v>0</v>
      </c>
      <c r="G111" s="11">
        <v>0</v>
      </c>
      <c r="H111" s="12">
        <v>0</v>
      </c>
      <c r="I111" s="12">
        <v>0</v>
      </c>
      <c r="K111" s="2"/>
      <c r="L111" s="2"/>
    </row>
    <row r="112" spans="1:69" ht="12.75">
      <c r="A112" s="10" t="s">
        <v>549</v>
      </c>
      <c r="B112" s="10" t="s">
        <v>538</v>
      </c>
      <c r="C112" s="10" t="s">
        <v>537</v>
      </c>
      <c r="D112" s="11">
        <v>3028917.2771</v>
      </c>
      <c r="E112" s="11">
        <v>5796</v>
      </c>
      <c r="F112" s="11">
        <v>-313615.77772</v>
      </c>
      <c r="G112" s="11">
        <v>-1241.9278718</v>
      </c>
      <c r="H112" s="12">
        <v>-0.10354055559426424</v>
      </c>
      <c r="I112" s="12">
        <v>-0.21427326980676328</v>
      </c>
      <c r="K112" s="2"/>
      <c r="L112" s="2"/>
      <c r="BQ112" s="1"/>
    </row>
    <row r="113" spans="1:68" ht="12.75">
      <c r="A113" s="10" t="s">
        <v>549</v>
      </c>
      <c r="B113" s="10" t="s">
        <v>538</v>
      </c>
      <c r="C113" s="10" t="s">
        <v>594</v>
      </c>
      <c r="D113" s="11">
        <v>98241142.603</v>
      </c>
      <c r="E113" s="11">
        <v>37250</v>
      </c>
      <c r="F113" s="11">
        <v>-2378716.981314</v>
      </c>
      <c r="G113" s="11">
        <v>-894.2745176</v>
      </c>
      <c r="H113" s="12">
        <v>-0.024213042705809908</v>
      </c>
      <c r="I113" s="12">
        <v>-0.024007369599999998</v>
      </c>
      <c r="K113" s="2"/>
      <c r="L113" s="2"/>
      <c r="BP113" s="1"/>
    </row>
    <row r="114" spans="1:70" ht="12.75">
      <c r="A114" s="10" t="s">
        <v>549</v>
      </c>
      <c r="B114" s="10" t="s">
        <v>536</v>
      </c>
      <c r="C114" s="10" t="s">
        <v>593</v>
      </c>
      <c r="D114" s="11">
        <v>679066.30103</v>
      </c>
      <c r="E114" s="11">
        <v>206.2</v>
      </c>
      <c r="F114" s="11">
        <v>33335.9105481</v>
      </c>
      <c r="G114" s="11">
        <v>0</v>
      </c>
      <c r="H114" s="12">
        <v>0.04909080379564775</v>
      </c>
      <c r="I114" s="12">
        <v>0</v>
      </c>
      <c r="K114" s="2"/>
      <c r="L114" s="2"/>
      <c r="BR114" s="1"/>
    </row>
    <row r="115" spans="1:70" ht="12.75">
      <c r="A115" s="10" t="s">
        <v>549</v>
      </c>
      <c r="B115" s="10" t="s">
        <v>536</v>
      </c>
      <c r="C115" s="10" t="s">
        <v>537</v>
      </c>
      <c r="D115" s="11">
        <v>1194149.8674</v>
      </c>
      <c r="E115" s="11">
        <v>2775.4083566</v>
      </c>
      <c r="F115" s="11">
        <v>-326325.950013938</v>
      </c>
      <c r="G115" s="11">
        <v>-716.8647509630999</v>
      </c>
      <c r="H115" s="12">
        <v>-0.27327051563841087</v>
      </c>
      <c r="I115" s="12">
        <v>-0.2582916309444609</v>
      </c>
      <c r="K115" s="2"/>
      <c r="L115" s="2"/>
      <c r="BR115" s="1"/>
    </row>
    <row r="116" spans="1:72" ht="12.75">
      <c r="A116" s="10" t="s">
        <v>549</v>
      </c>
      <c r="B116" s="10" t="s">
        <v>536</v>
      </c>
      <c r="C116" s="10" t="s">
        <v>594</v>
      </c>
      <c r="D116" s="11">
        <v>13812793.941</v>
      </c>
      <c r="E116" s="11">
        <v>4666.1204185</v>
      </c>
      <c r="F116" s="11">
        <v>-2937300.2090160744</v>
      </c>
      <c r="G116" s="11">
        <v>-1191.4013577796002</v>
      </c>
      <c r="H116" s="12">
        <v>-0.21265069337618916</v>
      </c>
      <c r="I116" s="12">
        <v>-0.2553301781617105</v>
      </c>
      <c r="K116" s="2"/>
      <c r="L116" s="2"/>
      <c r="BT116" s="1"/>
    </row>
    <row r="117" spans="1:69" ht="12.75">
      <c r="A117" s="10" t="s">
        <v>550</v>
      </c>
      <c r="B117" s="10" t="s">
        <v>538</v>
      </c>
      <c r="C117" s="10" t="s">
        <v>593</v>
      </c>
      <c r="D117" s="11">
        <v>11688413.233</v>
      </c>
      <c r="E117" s="11">
        <v>3482.5</v>
      </c>
      <c r="F117" s="11">
        <v>0</v>
      </c>
      <c r="G117" s="11">
        <v>0</v>
      </c>
      <c r="H117" s="12">
        <v>0</v>
      </c>
      <c r="I117" s="12">
        <v>0</v>
      </c>
      <c r="K117" s="2"/>
      <c r="L117" s="2"/>
      <c r="BQ117" s="1"/>
    </row>
    <row r="118" spans="1:70" ht="12.75">
      <c r="A118" s="10" t="s">
        <v>550</v>
      </c>
      <c r="B118" s="10" t="s">
        <v>538</v>
      </c>
      <c r="C118" s="10" t="s">
        <v>537</v>
      </c>
      <c r="D118" s="11">
        <v>7535564.4951</v>
      </c>
      <c r="E118" s="11">
        <v>6838</v>
      </c>
      <c r="F118" s="11">
        <v>-726805.4062708011</v>
      </c>
      <c r="G118" s="11">
        <v>-603.2904233821</v>
      </c>
      <c r="H118" s="12">
        <v>-0.09645002796318793</v>
      </c>
      <c r="I118" s="12">
        <v>-0.08822615141592571</v>
      </c>
      <c r="K118" s="2"/>
      <c r="L118" s="2"/>
      <c r="BP118" s="1"/>
      <c r="BQ118" s="1"/>
      <c r="BR118" s="1"/>
    </row>
    <row r="119" spans="1:69" ht="12.75">
      <c r="A119" s="10" t="s">
        <v>550</v>
      </c>
      <c r="B119" s="10" t="s">
        <v>538</v>
      </c>
      <c r="C119" s="10" t="s">
        <v>594</v>
      </c>
      <c r="D119" s="11">
        <v>262155534.99</v>
      </c>
      <c r="E119" s="11">
        <v>92719.5</v>
      </c>
      <c r="F119" s="11">
        <v>-5526712.17028445</v>
      </c>
      <c r="G119" s="11">
        <v>-1960.894334601</v>
      </c>
      <c r="H119" s="12">
        <v>-0.021081806151814677</v>
      </c>
      <c r="I119" s="12">
        <v>-0.021148672443240098</v>
      </c>
      <c r="K119" s="2"/>
      <c r="L119" s="2"/>
      <c r="BQ119" s="1"/>
    </row>
    <row r="120" spans="1:68" ht="12.75">
      <c r="A120" s="10" t="s">
        <v>550</v>
      </c>
      <c r="B120" s="10" t="s">
        <v>536</v>
      </c>
      <c r="C120" s="10" t="s">
        <v>593</v>
      </c>
      <c r="D120" s="11">
        <v>6926612.4708</v>
      </c>
      <c r="E120" s="11">
        <v>1998.3320701</v>
      </c>
      <c r="F120" s="11">
        <v>323066.048175</v>
      </c>
      <c r="G120" s="11">
        <v>0</v>
      </c>
      <c r="H120" s="12">
        <v>0.0466412766033794</v>
      </c>
      <c r="I120" s="12">
        <v>0</v>
      </c>
      <c r="K120" s="2"/>
      <c r="L120" s="2"/>
      <c r="BP120" s="1"/>
    </row>
    <row r="121" spans="1:68" ht="12.75">
      <c r="A121" s="10" t="s">
        <v>550</v>
      </c>
      <c r="B121" s="10" t="s">
        <v>536</v>
      </c>
      <c r="C121" s="10" t="s">
        <v>537</v>
      </c>
      <c r="D121" s="11">
        <v>9940777.3205</v>
      </c>
      <c r="E121" s="11">
        <v>11840.299623</v>
      </c>
      <c r="F121" s="11">
        <v>-2151260.480155676</v>
      </c>
      <c r="G121" s="11">
        <v>-2730.4363732696</v>
      </c>
      <c r="H121" s="12">
        <v>-0.21640767223699087</v>
      </c>
      <c r="I121" s="12">
        <v>-0.23060534447672904</v>
      </c>
      <c r="K121" s="2"/>
      <c r="L121" s="2"/>
      <c r="BP121" s="1"/>
    </row>
    <row r="122" spans="1:71" ht="12.75">
      <c r="A122" s="10" t="s">
        <v>550</v>
      </c>
      <c r="B122" s="10" t="s">
        <v>536</v>
      </c>
      <c r="C122" s="10" t="s">
        <v>594</v>
      </c>
      <c r="D122" s="11">
        <v>42038561.506</v>
      </c>
      <c r="E122" s="11">
        <v>13761.00937</v>
      </c>
      <c r="F122" s="11">
        <v>-11776130.891016101</v>
      </c>
      <c r="G122" s="11">
        <v>-4481.272064317799</v>
      </c>
      <c r="H122" s="12">
        <v>-0.280126875638581</v>
      </c>
      <c r="I122" s="12">
        <v>-0.3256499537081413</v>
      </c>
      <c r="K122" s="2"/>
      <c r="L122" s="2"/>
      <c r="BS122" s="1"/>
    </row>
    <row r="123" spans="1:69" ht="12.75">
      <c r="A123" s="10" t="s">
        <v>551</v>
      </c>
      <c r="B123" s="10" t="s">
        <v>538</v>
      </c>
      <c r="C123" s="10" t="s">
        <v>593</v>
      </c>
      <c r="D123" s="11">
        <v>2545968.426</v>
      </c>
      <c r="E123" s="11">
        <v>602</v>
      </c>
      <c r="F123" s="11">
        <v>0</v>
      </c>
      <c r="G123" s="11">
        <v>0</v>
      </c>
      <c r="H123" s="12">
        <v>0</v>
      </c>
      <c r="I123" s="12">
        <v>0</v>
      </c>
      <c r="K123" s="2"/>
      <c r="L123" s="2"/>
      <c r="BQ123" s="1"/>
    </row>
    <row r="124" spans="1:68" ht="12.75">
      <c r="A124" s="10" t="s">
        <v>551</v>
      </c>
      <c r="B124" s="10" t="s">
        <v>538</v>
      </c>
      <c r="C124" s="10" t="s">
        <v>537</v>
      </c>
      <c r="D124" s="11">
        <v>4014924.7007</v>
      </c>
      <c r="E124" s="11">
        <v>1869</v>
      </c>
      <c r="F124" s="11">
        <v>-363594.56465</v>
      </c>
      <c r="G124" s="11">
        <v>-167.43973428</v>
      </c>
      <c r="H124" s="12">
        <v>-0.09056074316577033</v>
      </c>
      <c r="I124" s="12">
        <v>-0.08958787280898876</v>
      </c>
      <c r="K124" s="2"/>
      <c r="L124" s="2"/>
      <c r="BP124" s="1"/>
    </row>
    <row r="125" spans="1:71" ht="12.75">
      <c r="A125" s="10" t="s">
        <v>551</v>
      </c>
      <c r="B125" s="10" t="s">
        <v>538</v>
      </c>
      <c r="C125" s="10" t="s">
        <v>594</v>
      </c>
      <c r="D125" s="11">
        <v>92768267.901</v>
      </c>
      <c r="E125" s="11">
        <v>26077.5</v>
      </c>
      <c r="F125" s="11">
        <v>-1138015.895614817</v>
      </c>
      <c r="G125" s="11">
        <v>-313.9594303444</v>
      </c>
      <c r="H125" s="12">
        <v>-0.012267297011832533</v>
      </c>
      <c r="I125" s="12">
        <v>-0.012039475806515196</v>
      </c>
      <c r="K125" s="2"/>
      <c r="L125" s="2"/>
      <c r="BS125" s="1"/>
    </row>
    <row r="126" spans="1:69" ht="12.75">
      <c r="A126" s="10" t="s">
        <v>551</v>
      </c>
      <c r="B126" s="10" t="s">
        <v>536</v>
      </c>
      <c r="C126" s="10" t="s">
        <v>593</v>
      </c>
      <c r="D126" s="11">
        <v>206097.81757</v>
      </c>
      <c r="E126" s="11">
        <v>53.28</v>
      </c>
      <c r="F126" s="11">
        <v>8613.66301659</v>
      </c>
      <c r="G126" s="11">
        <v>0</v>
      </c>
      <c r="H126" s="12">
        <v>0.04179405254334834</v>
      </c>
      <c r="I126" s="12">
        <v>0</v>
      </c>
      <c r="K126" s="2"/>
      <c r="L126" s="2"/>
      <c r="BQ126" s="1"/>
    </row>
    <row r="127" spans="1:70" ht="12.75">
      <c r="A127" s="10" t="s">
        <v>551</v>
      </c>
      <c r="B127" s="10" t="s">
        <v>536</v>
      </c>
      <c r="C127" s="10" t="s">
        <v>537</v>
      </c>
      <c r="D127" s="11">
        <v>1510820.2493</v>
      </c>
      <c r="E127" s="11">
        <v>813.45853836</v>
      </c>
      <c r="F127" s="11">
        <v>-270280.20657</v>
      </c>
      <c r="G127" s="11">
        <v>-136.84202996</v>
      </c>
      <c r="H127" s="12">
        <v>-0.17889633574558417</v>
      </c>
      <c r="I127" s="12">
        <v>-0.16822250121792917</v>
      </c>
      <c r="K127" s="2"/>
      <c r="L127" s="2"/>
      <c r="BR127" s="1"/>
    </row>
    <row r="128" spans="1:12" ht="12.75">
      <c r="A128" s="10" t="s">
        <v>551</v>
      </c>
      <c r="B128" s="10" t="s">
        <v>536</v>
      </c>
      <c r="C128" s="10" t="s">
        <v>594</v>
      </c>
      <c r="D128" s="11">
        <v>3191445.1585</v>
      </c>
      <c r="E128" s="11">
        <v>843.44706043</v>
      </c>
      <c r="F128" s="11">
        <v>-768059.5908880001</v>
      </c>
      <c r="G128" s="11">
        <v>-237.24255805</v>
      </c>
      <c r="H128" s="12">
        <v>-0.24066200506136634</v>
      </c>
      <c r="I128" s="12">
        <v>-0.28127735477440724</v>
      </c>
      <c r="K128" s="2"/>
      <c r="L128" s="2"/>
    </row>
    <row r="129" spans="1:12" ht="12.75">
      <c r="A129" s="10" t="s">
        <v>552</v>
      </c>
      <c r="B129" s="10" t="s">
        <v>538</v>
      </c>
      <c r="C129" s="10" t="s">
        <v>593</v>
      </c>
      <c r="D129" s="11">
        <v>73679.582756</v>
      </c>
      <c r="E129" s="11">
        <v>17</v>
      </c>
      <c r="F129" s="11">
        <v>0</v>
      </c>
      <c r="G129" s="11">
        <v>0</v>
      </c>
      <c r="H129" s="12">
        <v>0</v>
      </c>
      <c r="I129" s="12">
        <v>0</v>
      </c>
      <c r="K129" s="2"/>
      <c r="L129" s="2"/>
    </row>
    <row r="130" spans="1:69" ht="12.75">
      <c r="A130" s="10" t="s">
        <v>552</v>
      </c>
      <c r="B130" s="10" t="s">
        <v>538</v>
      </c>
      <c r="C130" s="10" t="s">
        <v>537</v>
      </c>
      <c r="D130" s="11">
        <v>2237960.3632</v>
      </c>
      <c r="E130" s="11">
        <v>1648</v>
      </c>
      <c r="F130" s="11">
        <v>-140358.21532</v>
      </c>
      <c r="G130" s="11">
        <v>-118.87754328</v>
      </c>
      <c r="H130" s="12">
        <v>-0.06271702467478267</v>
      </c>
      <c r="I130" s="12">
        <v>-0.07213443160194175</v>
      </c>
      <c r="K130" s="2"/>
      <c r="L130" s="2"/>
      <c r="BQ130" s="1"/>
    </row>
    <row r="131" spans="1:70" ht="12.75">
      <c r="A131" s="10" t="s">
        <v>552</v>
      </c>
      <c r="B131" s="10" t="s">
        <v>538</v>
      </c>
      <c r="C131" s="10" t="s">
        <v>594</v>
      </c>
      <c r="D131" s="11">
        <v>98128887.789</v>
      </c>
      <c r="E131" s="11">
        <v>35504</v>
      </c>
      <c r="F131" s="11">
        <v>-1061530.223606</v>
      </c>
      <c r="G131" s="11">
        <v>-382.866319309</v>
      </c>
      <c r="H131" s="12">
        <v>-0.01081771379992136</v>
      </c>
      <c r="I131" s="12">
        <v>-0.010783751670487833</v>
      </c>
      <c r="K131" s="2"/>
      <c r="L131" s="2"/>
      <c r="BR131" s="1"/>
    </row>
    <row r="132" spans="1:70" ht="12.75">
      <c r="A132" s="10" t="s">
        <v>552</v>
      </c>
      <c r="B132" s="10" t="s">
        <v>536</v>
      </c>
      <c r="C132" s="10" t="s">
        <v>537</v>
      </c>
      <c r="D132" s="11">
        <v>967310.35411</v>
      </c>
      <c r="E132" s="11">
        <v>831.63216364</v>
      </c>
      <c r="F132" s="11">
        <v>-141491.10072</v>
      </c>
      <c r="G132" s="11">
        <v>-119.84751713</v>
      </c>
      <c r="H132" s="12">
        <v>-0.14627270360419403</v>
      </c>
      <c r="I132" s="12">
        <v>-0.1441112097028994</v>
      </c>
      <c r="K132" s="2"/>
      <c r="L132" s="2"/>
      <c r="BR132" s="1"/>
    </row>
    <row r="133" spans="1:12" ht="12.75">
      <c r="A133" s="10" t="s">
        <v>552</v>
      </c>
      <c r="B133" s="10" t="s">
        <v>536</v>
      </c>
      <c r="C133" s="10" t="s">
        <v>594</v>
      </c>
      <c r="D133" s="11">
        <v>10611313.669</v>
      </c>
      <c r="E133" s="11">
        <v>3520.3937617</v>
      </c>
      <c r="F133" s="11">
        <v>-2429373.476925</v>
      </c>
      <c r="G133" s="11">
        <v>-944.40105441</v>
      </c>
      <c r="H133" s="12">
        <v>-0.228941821220703</v>
      </c>
      <c r="I133" s="12">
        <v>-0.2682657447824667</v>
      </c>
      <c r="K133" s="2"/>
      <c r="L133" s="2"/>
    </row>
    <row r="134" spans="1:12" ht="12.75">
      <c r="A134" s="10" t="s">
        <v>553</v>
      </c>
      <c r="B134" s="10" t="s">
        <v>538</v>
      </c>
      <c r="C134" s="10" t="s">
        <v>537</v>
      </c>
      <c r="D134" s="11">
        <v>952391.86849</v>
      </c>
      <c r="E134" s="11">
        <v>472</v>
      </c>
      <c r="F134" s="11">
        <v>-9588.044224000005</v>
      </c>
      <c r="G134" s="11">
        <v>-4</v>
      </c>
      <c r="H134" s="12">
        <v>-0.010067331044312332</v>
      </c>
      <c r="I134" s="12">
        <v>-0.00847457627118644</v>
      </c>
      <c r="K134" s="2"/>
      <c r="L134" s="2"/>
    </row>
    <row r="135" spans="1:69" ht="12.75">
      <c r="A135" s="10" t="s">
        <v>553</v>
      </c>
      <c r="B135" s="10" t="s">
        <v>538</v>
      </c>
      <c r="C135" s="10" t="s">
        <v>594</v>
      </c>
      <c r="D135" s="11">
        <v>56497406.541</v>
      </c>
      <c r="E135" s="11">
        <v>15401.5</v>
      </c>
      <c r="F135" s="11">
        <v>-24030.42640601308</v>
      </c>
      <c r="G135" s="11">
        <v>-7.169004524000002</v>
      </c>
      <c r="H135" s="12">
        <v>-0.00042533680530228006</v>
      </c>
      <c r="I135" s="12">
        <v>-0.00046547443586663647</v>
      </c>
      <c r="K135" s="2"/>
      <c r="L135" s="2"/>
      <c r="BQ135" s="1"/>
    </row>
    <row r="136" spans="1:12" ht="12.75">
      <c r="A136" s="10" t="s">
        <v>553</v>
      </c>
      <c r="B136" s="10" t="s">
        <v>536</v>
      </c>
      <c r="C136" s="10" t="s">
        <v>593</v>
      </c>
      <c r="D136" s="11">
        <v>812.24639962</v>
      </c>
      <c r="E136" s="11">
        <v>0.2519999999</v>
      </c>
      <c r="F136" s="11">
        <v>40.740298032599995</v>
      </c>
      <c r="G136" s="11">
        <v>0</v>
      </c>
      <c r="H136" s="12">
        <v>0.050157560626504304</v>
      </c>
      <c r="I136" s="12">
        <v>0</v>
      </c>
      <c r="K136" s="2"/>
      <c r="L136" s="2"/>
    </row>
    <row r="137" spans="1:69" ht="12.75">
      <c r="A137" s="10" t="s">
        <v>553</v>
      </c>
      <c r="B137" s="10" t="s">
        <v>536</v>
      </c>
      <c r="C137" s="10" t="s">
        <v>537</v>
      </c>
      <c r="D137" s="11">
        <v>292785.36075</v>
      </c>
      <c r="E137" s="11">
        <v>113.54499997</v>
      </c>
      <c r="F137" s="11">
        <v>-2075.498846999999</v>
      </c>
      <c r="G137" s="11">
        <v>-1</v>
      </c>
      <c r="H137" s="12">
        <v>-0.0070888067684920925</v>
      </c>
      <c r="I137" s="12">
        <v>-0.008807080895364942</v>
      </c>
      <c r="K137" s="2"/>
      <c r="L137" s="2"/>
      <c r="BQ137" s="1"/>
    </row>
    <row r="138" spans="1:70" ht="12.75">
      <c r="A138" s="10" t="s">
        <v>553</v>
      </c>
      <c r="B138" s="10" t="s">
        <v>536</v>
      </c>
      <c r="C138" s="10" t="s">
        <v>594</v>
      </c>
      <c r="D138" s="11">
        <v>12935384.768</v>
      </c>
      <c r="E138" s="11">
        <v>3319.3579987</v>
      </c>
      <c r="F138" s="11">
        <v>229689.42354399984</v>
      </c>
      <c r="G138" s="11">
        <v>-32.64010350000012</v>
      </c>
      <c r="H138" s="12">
        <v>0.01775667501690506</v>
      </c>
      <c r="I138" s="12">
        <v>-0.009833257971205083</v>
      </c>
      <c r="K138" s="2"/>
      <c r="L138" s="2"/>
      <c r="BQ138" s="1"/>
      <c r="BR138" s="1"/>
    </row>
    <row r="139" spans="1:71" ht="12.75">
      <c r="A139" s="10" t="s">
        <v>554</v>
      </c>
      <c r="B139" s="10" t="s">
        <v>538</v>
      </c>
      <c r="C139" s="10" t="s">
        <v>537</v>
      </c>
      <c r="D139" s="11">
        <v>510904.58857</v>
      </c>
      <c r="E139" s="11">
        <v>269</v>
      </c>
      <c r="F139" s="11">
        <v>-12403.654525999995</v>
      </c>
      <c r="G139" s="11">
        <v>-8</v>
      </c>
      <c r="H139" s="12">
        <v>-0.024277829566411394</v>
      </c>
      <c r="I139" s="12">
        <v>-0.02973977695167286</v>
      </c>
      <c r="K139" s="2"/>
      <c r="L139" s="2"/>
      <c r="BS139" s="1"/>
    </row>
    <row r="140" spans="1:68" ht="12.75">
      <c r="A140" s="10" t="s">
        <v>554</v>
      </c>
      <c r="B140" s="10" t="s">
        <v>538</v>
      </c>
      <c r="C140" s="10" t="s">
        <v>594</v>
      </c>
      <c r="D140" s="11">
        <v>17996700.159</v>
      </c>
      <c r="E140" s="11">
        <v>5570.5</v>
      </c>
      <c r="F140" s="11">
        <v>-240143.766336</v>
      </c>
      <c r="G140" s="11">
        <v>-64.428517417</v>
      </c>
      <c r="H140" s="12">
        <v>-0.013343766591338473</v>
      </c>
      <c r="I140" s="12">
        <v>-0.011566020539807915</v>
      </c>
      <c r="K140" s="2"/>
      <c r="L140" s="2"/>
      <c r="BP140" s="1"/>
    </row>
    <row r="141" spans="1:69" ht="12.75">
      <c r="A141" s="10" t="s">
        <v>554</v>
      </c>
      <c r="B141" s="10" t="s">
        <v>536</v>
      </c>
      <c r="C141" s="10" t="s">
        <v>537</v>
      </c>
      <c r="D141" s="11">
        <v>266009.26831</v>
      </c>
      <c r="E141" s="11">
        <v>86.978999996</v>
      </c>
      <c r="F141" s="11">
        <v>-1444.4416600000004</v>
      </c>
      <c r="G141" s="11">
        <v>-0.5</v>
      </c>
      <c r="H141" s="12">
        <v>-0.00543004260406704</v>
      </c>
      <c r="I141" s="12">
        <v>-0.0057485140093930034</v>
      </c>
      <c r="K141" s="2"/>
      <c r="L141" s="2"/>
      <c r="BQ141" s="1"/>
    </row>
    <row r="142" spans="1:69" ht="12.75">
      <c r="A142" s="10" t="s">
        <v>554</v>
      </c>
      <c r="B142" s="10" t="s">
        <v>536</v>
      </c>
      <c r="C142" s="10" t="s">
        <v>594</v>
      </c>
      <c r="D142" s="11">
        <v>1434952.2437</v>
      </c>
      <c r="E142" s="11">
        <v>364.48299975</v>
      </c>
      <c r="F142" s="11">
        <v>-541215.7548975999</v>
      </c>
      <c r="G142" s="11">
        <v>-142.248877286</v>
      </c>
      <c r="H142" s="12">
        <v>-0.377166388131555</v>
      </c>
      <c r="I142" s="12">
        <v>-0.3902757532822353</v>
      </c>
      <c r="K142" s="2"/>
      <c r="L142" s="2"/>
      <c r="BQ142" s="1"/>
    </row>
    <row r="143" spans="1:69" ht="12.75">
      <c r="A143" s="10" t="s">
        <v>555</v>
      </c>
      <c r="B143" s="10" t="s">
        <v>538</v>
      </c>
      <c r="C143" s="10" t="s">
        <v>593</v>
      </c>
      <c r="D143" s="11">
        <v>221856.7571</v>
      </c>
      <c r="E143" s="11">
        <v>64</v>
      </c>
      <c r="F143" s="11">
        <v>0</v>
      </c>
      <c r="G143" s="11">
        <v>0</v>
      </c>
      <c r="H143" s="12">
        <v>0</v>
      </c>
      <c r="I143" s="12">
        <v>0</v>
      </c>
      <c r="K143" s="2"/>
      <c r="L143" s="2"/>
      <c r="BQ143" s="1"/>
    </row>
    <row r="144" spans="1:70" ht="12.75">
      <c r="A144" s="10" t="s">
        <v>555</v>
      </c>
      <c r="B144" s="10" t="s">
        <v>538</v>
      </c>
      <c r="C144" s="10" t="s">
        <v>537</v>
      </c>
      <c r="D144" s="11">
        <v>2739782.3719</v>
      </c>
      <c r="E144" s="11">
        <v>1714</v>
      </c>
      <c r="F144" s="11">
        <v>-265682.60589</v>
      </c>
      <c r="G144" s="11">
        <v>-151.54346696</v>
      </c>
      <c r="H144" s="12">
        <v>-0.09697215684534567</v>
      </c>
      <c r="I144" s="12">
        <v>-0.08841509157526253</v>
      </c>
      <c r="K144" s="2"/>
      <c r="L144" s="2"/>
      <c r="BR144" s="1"/>
    </row>
    <row r="145" spans="1:68" ht="12.75">
      <c r="A145" s="10" t="s">
        <v>555</v>
      </c>
      <c r="B145" s="10" t="s">
        <v>538</v>
      </c>
      <c r="C145" s="10" t="s">
        <v>594</v>
      </c>
      <c r="D145" s="11">
        <v>104487178.08</v>
      </c>
      <c r="E145" s="11">
        <v>37546.5</v>
      </c>
      <c r="F145" s="11">
        <v>-1112217.6263517532</v>
      </c>
      <c r="G145" s="11">
        <v>-375.38249596620005</v>
      </c>
      <c r="H145" s="12">
        <v>-0.010644536935433267</v>
      </c>
      <c r="I145" s="12">
        <v>-0.00999780261718669</v>
      </c>
      <c r="K145" s="2"/>
      <c r="L145" s="2"/>
      <c r="BP145" s="1"/>
    </row>
    <row r="146" spans="1:72" ht="12.75">
      <c r="A146" s="10" t="s">
        <v>555</v>
      </c>
      <c r="B146" s="10" t="s">
        <v>536</v>
      </c>
      <c r="C146" s="10" t="s">
        <v>593</v>
      </c>
      <c r="D146" s="11">
        <v>466566.34972</v>
      </c>
      <c r="E146" s="11">
        <v>139.74999999</v>
      </c>
      <c r="F146" s="11">
        <v>22593.0819537</v>
      </c>
      <c r="G146" s="11">
        <v>0</v>
      </c>
      <c r="H146" s="12">
        <v>0.048424156536918624</v>
      </c>
      <c r="I146" s="12">
        <v>0</v>
      </c>
      <c r="K146" s="2"/>
      <c r="L146" s="2"/>
      <c r="BT146" s="1"/>
    </row>
    <row r="147" spans="1:69" ht="12.75">
      <c r="A147" s="10" t="s">
        <v>555</v>
      </c>
      <c r="B147" s="10" t="s">
        <v>536</v>
      </c>
      <c r="C147" s="10" t="s">
        <v>537</v>
      </c>
      <c r="D147" s="11">
        <v>1647571.3463</v>
      </c>
      <c r="E147" s="11">
        <v>1538.8442757</v>
      </c>
      <c r="F147" s="11">
        <v>-321897.3371175</v>
      </c>
      <c r="G147" s="11">
        <v>-290.42382720669997</v>
      </c>
      <c r="H147" s="12">
        <v>-0.19537687265586065</v>
      </c>
      <c r="I147" s="12">
        <v>-0.1887285359492207</v>
      </c>
      <c r="K147" s="2"/>
      <c r="L147" s="2"/>
      <c r="BQ147" s="1"/>
    </row>
    <row r="148" spans="1:70" ht="12.75">
      <c r="A148" s="10" t="s">
        <v>555</v>
      </c>
      <c r="B148" s="10" t="s">
        <v>536</v>
      </c>
      <c r="C148" s="10" t="s">
        <v>594</v>
      </c>
      <c r="D148" s="11">
        <v>21190088.536</v>
      </c>
      <c r="E148" s="11">
        <v>6915.8394983</v>
      </c>
      <c r="F148" s="11">
        <v>-7295236.809994001</v>
      </c>
      <c r="G148" s="11">
        <v>-2601.7603131159995</v>
      </c>
      <c r="H148" s="12">
        <v>-0.3442759003861673</v>
      </c>
      <c r="I148" s="12">
        <v>-0.3762031079170569</v>
      </c>
      <c r="K148" s="2"/>
      <c r="L148" s="2"/>
      <c r="BQ148" s="1"/>
      <c r="BR148" s="1"/>
    </row>
    <row r="149" spans="1:12" ht="12.75">
      <c r="A149" s="10" t="s">
        <v>556</v>
      </c>
      <c r="B149" s="10" t="s">
        <v>538</v>
      </c>
      <c r="C149" s="10" t="s">
        <v>593</v>
      </c>
      <c r="D149" s="11">
        <v>23570787.816</v>
      </c>
      <c r="E149" s="11">
        <v>5279</v>
      </c>
      <c r="F149" s="11">
        <v>0</v>
      </c>
      <c r="G149" s="11">
        <v>0</v>
      </c>
      <c r="H149" s="12">
        <v>0</v>
      </c>
      <c r="I149" s="12">
        <v>0</v>
      </c>
      <c r="K149" s="2"/>
      <c r="L149" s="2"/>
    </row>
    <row r="150" spans="1:12" ht="12.75">
      <c r="A150" s="10" t="s">
        <v>556</v>
      </c>
      <c r="B150" s="10" t="s">
        <v>538</v>
      </c>
      <c r="C150" s="10" t="s">
        <v>537</v>
      </c>
      <c r="D150" s="11">
        <v>20080070.269</v>
      </c>
      <c r="E150" s="11">
        <v>3861</v>
      </c>
      <c r="F150" s="11">
        <v>-1716272.04190276</v>
      </c>
      <c r="G150" s="11">
        <v>-353.3879653021</v>
      </c>
      <c r="H150" s="12">
        <v>-0.08547141613106672</v>
      </c>
      <c r="I150" s="12">
        <v>-0.09152757454081843</v>
      </c>
      <c r="K150" s="2"/>
      <c r="L150" s="2"/>
    </row>
    <row r="151" spans="1:12" ht="12.75">
      <c r="A151" s="10" t="s">
        <v>556</v>
      </c>
      <c r="B151" s="10" t="s">
        <v>538</v>
      </c>
      <c r="C151" s="10" t="s">
        <v>594</v>
      </c>
      <c r="D151" s="11">
        <v>382279986.96</v>
      </c>
      <c r="E151" s="11">
        <v>95689</v>
      </c>
      <c r="F151" s="11">
        <v>-10136570.6448542</v>
      </c>
      <c r="G151" s="11">
        <v>-2180.5735899706</v>
      </c>
      <c r="H151" s="12">
        <v>-0.026516090275776963</v>
      </c>
      <c r="I151" s="12">
        <v>-0.022788132282400276</v>
      </c>
      <c r="K151" s="2"/>
      <c r="L151" s="2"/>
    </row>
    <row r="152" spans="1:12" ht="12.75">
      <c r="A152" s="10" t="s">
        <v>556</v>
      </c>
      <c r="B152" s="10" t="s">
        <v>536</v>
      </c>
      <c r="C152" s="10" t="s">
        <v>593</v>
      </c>
      <c r="D152" s="11">
        <v>1637024.5513</v>
      </c>
      <c r="E152" s="11">
        <v>368.77199991</v>
      </c>
      <c r="F152" s="11">
        <v>59618.5761483</v>
      </c>
      <c r="G152" s="11">
        <v>0</v>
      </c>
      <c r="H152" s="12">
        <v>0.03641886500783112</v>
      </c>
      <c r="I152" s="12">
        <v>0</v>
      </c>
      <c r="K152" s="2"/>
      <c r="L152" s="2"/>
    </row>
    <row r="153" spans="1:12" ht="12.75">
      <c r="A153" s="10" t="s">
        <v>556</v>
      </c>
      <c r="B153" s="10" t="s">
        <v>536</v>
      </c>
      <c r="C153" s="10" t="s">
        <v>537</v>
      </c>
      <c r="D153" s="11">
        <v>4136260.155</v>
      </c>
      <c r="E153" s="11">
        <v>1690.6809996</v>
      </c>
      <c r="F153" s="11">
        <v>-579181.0895003</v>
      </c>
      <c r="G153" s="11">
        <v>-235.1995344008</v>
      </c>
      <c r="H153" s="12">
        <v>-0.14002530493643478</v>
      </c>
      <c r="I153" s="12">
        <v>-0.1391152644741652</v>
      </c>
      <c r="K153" s="2"/>
      <c r="L153" s="2"/>
    </row>
    <row r="154" spans="1:12" ht="12.75">
      <c r="A154" s="10" t="s">
        <v>556</v>
      </c>
      <c r="B154" s="10" t="s">
        <v>536</v>
      </c>
      <c r="C154" s="10" t="s">
        <v>594</v>
      </c>
      <c r="D154" s="11">
        <v>17015373.44</v>
      </c>
      <c r="E154" s="11">
        <v>4266.5079337</v>
      </c>
      <c r="F154" s="11">
        <v>-5406637.7620308</v>
      </c>
      <c r="G154" s="11">
        <v>-1543.4263639601</v>
      </c>
      <c r="H154" s="12">
        <v>-0.3177501675820287</v>
      </c>
      <c r="I154" s="12">
        <v>-0.3617540124018028</v>
      </c>
      <c r="K154" s="2"/>
      <c r="L154" s="2"/>
    </row>
    <row r="155" spans="1:12" ht="12.75">
      <c r="A155" s="10" t="s">
        <v>557</v>
      </c>
      <c r="B155" s="10" t="s">
        <v>538</v>
      </c>
      <c r="C155" s="10" t="s">
        <v>593</v>
      </c>
      <c r="D155" s="11">
        <v>8189787.4443</v>
      </c>
      <c r="E155" s="11">
        <v>2458</v>
      </c>
      <c r="F155" s="11">
        <v>0</v>
      </c>
      <c r="G155" s="11">
        <v>0</v>
      </c>
      <c r="H155" s="12">
        <v>0</v>
      </c>
      <c r="I155" s="12">
        <v>0</v>
      </c>
      <c r="K155" s="2"/>
      <c r="L155" s="2"/>
    </row>
    <row r="156" spans="1:12" ht="12.75">
      <c r="A156" s="10" t="s">
        <v>557</v>
      </c>
      <c r="B156" s="10" t="s">
        <v>538</v>
      </c>
      <c r="C156" s="10" t="s">
        <v>537</v>
      </c>
      <c r="D156" s="11">
        <v>3816385.2809</v>
      </c>
      <c r="E156" s="11">
        <v>2485.5</v>
      </c>
      <c r="F156" s="11">
        <v>-246234.08354999998</v>
      </c>
      <c r="G156" s="11">
        <v>-165.36378069</v>
      </c>
      <c r="H156" s="12">
        <v>-0.06452023719469219</v>
      </c>
      <c r="I156" s="12">
        <v>-0.06653139436330718</v>
      </c>
      <c r="K156" s="2"/>
      <c r="L156" s="2"/>
    </row>
    <row r="157" spans="1:12" ht="12.75">
      <c r="A157" s="10" t="s">
        <v>557</v>
      </c>
      <c r="B157" s="10" t="s">
        <v>538</v>
      </c>
      <c r="C157" s="10" t="s">
        <v>594</v>
      </c>
      <c r="D157" s="11">
        <v>40508534.764</v>
      </c>
      <c r="E157" s="11">
        <v>13834.5</v>
      </c>
      <c r="F157" s="11">
        <v>-500843.33651669207</v>
      </c>
      <c r="G157" s="11">
        <v>-170.6806395705</v>
      </c>
      <c r="H157" s="12">
        <v>-0.012363896631526459</v>
      </c>
      <c r="I157" s="12">
        <v>-0.012337318990241788</v>
      </c>
      <c r="K157" s="2"/>
      <c r="L157" s="2"/>
    </row>
    <row r="158" spans="1:12" ht="12.75">
      <c r="A158" s="10" t="s">
        <v>557</v>
      </c>
      <c r="B158" s="10" t="s">
        <v>536</v>
      </c>
      <c r="C158" s="10" t="s">
        <v>593</v>
      </c>
      <c r="D158" s="11">
        <v>13545661.851</v>
      </c>
      <c r="E158" s="11">
        <v>3782.0824249</v>
      </c>
      <c r="F158" s="11">
        <v>611441.131923</v>
      </c>
      <c r="G158" s="11">
        <v>0</v>
      </c>
      <c r="H158" s="12">
        <v>0.04513925850569352</v>
      </c>
      <c r="I158" s="12">
        <v>0</v>
      </c>
      <c r="K158" s="2"/>
      <c r="L158" s="2"/>
    </row>
    <row r="159" spans="1:12" ht="12.75">
      <c r="A159" s="10" t="s">
        <v>557</v>
      </c>
      <c r="B159" s="10" t="s">
        <v>536</v>
      </c>
      <c r="C159" s="10" t="s">
        <v>537</v>
      </c>
      <c r="D159" s="11">
        <v>10352323.986</v>
      </c>
      <c r="E159" s="11">
        <v>8709.8040329</v>
      </c>
      <c r="F159" s="11">
        <v>-1393615.89202</v>
      </c>
      <c r="G159" s="11">
        <v>-1781.33208575</v>
      </c>
      <c r="H159" s="12">
        <v>-0.1346186512231129</v>
      </c>
      <c r="I159" s="12">
        <v>-0.20452034041423675</v>
      </c>
      <c r="K159" s="2"/>
      <c r="L159" s="2"/>
    </row>
    <row r="160" spans="1:12" ht="12.75">
      <c r="A160" s="10" t="s">
        <v>557</v>
      </c>
      <c r="B160" s="10" t="s">
        <v>536</v>
      </c>
      <c r="C160" s="10" t="s">
        <v>594</v>
      </c>
      <c r="D160" s="11">
        <v>43860629.4</v>
      </c>
      <c r="E160" s="11">
        <v>13058.876591</v>
      </c>
      <c r="F160" s="11">
        <v>-5377646.508584501</v>
      </c>
      <c r="G160" s="11">
        <v>-2367.8178068005</v>
      </c>
      <c r="H160" s="12">
        <v>-0.12260760007663049</v>
      </c>
      <c r="I160" s="12">
        <v>-0.18131864485436425</v>
      </c>
      <c r="K160" s="2"/>
      <c r="L160" s="2"/>
    </row>
    <row r="161" spans="1:12" ht="12.75">
      <c r="A161" s="10" t="s">
        <v>558</v>
      </c>
      <c r="B161" s="10" t="s">
        <v>538</v>
      </c>
      <c r="C161" s="10" t="s">
        <v>593</v>
      </c>
      <c r="D161" s="11">
        <v>2900.7384729</v>
      </c>
      <c r="E161" s="11">
        <v>1</v>
      </c>
      <c r="F161" s="11">
        <v>0</v>
      </c>
      <c r="G161" s="11">
        <v>0</v>
      </c>
      <c r="H161" s="12">
        <v>0</v>
      </c>
      <c r="I161" s="12">
        <v>0</v>
      </c>
      <c r="K161" s="2"/>
      <c r="L161" s="2"/>
    </row>
    <row r="162" spans="1:12" ht="12.75">
      <c r="A162" s="10" t="s">
        <v>558</v>
      </c>
      <c r="B162" s="10" t="s">
        <v>538</v>
      </c>
      <c r="C162" s="10" t="s">
        <v>537</v>
      </c>
      <c r="D162" s="11">
        <v>3477.8471894</v>
      </c>
      <c r="E162" s="11">
        <v>3</v>
      </c>
      <c r="F162" s="11">
        <v>-5.9921801251</v>
      </c>
      <c r="G162" s="11">
        <v>-0.0377071998</v>
      </c>
      <c r="H162" s="12">
        <v>-0.001722956702457584</v>
      </c>
      <c r="I162" s="12">
        <v>-0.0125690666</v>
      </c>
      <c r="K162" s="2"/>
      <c r="L162" s="2"/>
    </row>
    <row r="163" spans="1:12" ht="12.75">
      <c r="A163" s="10" t="s">
        <v>558</v>
      </c>
      <c r="B163" s="10" t="s">
        <v>538</v>
      </c>
      <c r="C163" s="10" t="s">
        <v>594</v>
      </c>
      <c r="D163" s="11">
        <v>14509255.096</v>
      </c>
      <c r="E163" s="11">
        <v>4564</v>
      </c>
      <c r="F163" s="11">
        <v>-228266.2198374</v>
      </c>
      <c r="G163" s="11">
        <v>-66.7267063907</v>
      </c>
      <c r="H163" s="12">
        <v>-0.01573245616863748</v>
      </c>
      <c r="I163" s="12">
        <v>-0.01462022488840929</v>
      </c>
      <c r="K163" s="2"/>
      <c r="L163" s="2"/>
    </row>
    <row r="164" spans="1:12" ht="12.75">
      <c r="A164" s="10" t="s">
        <v>558</v>
      </c>
      <c r="B164" s="10" t="s">
        <v>536</v>
      </c>
      <c r="C164" s="10" t="s">
        <v>593</v>
      </c>
      <c r="D164" s="11">
        <v>1085.4203707</v>
      </c>
      <c r="E164" s="11">
        <v>0.3319999993</v>
      </c>
      <c r="F164" s="11">
        <v>53.673725889</v>
      </c>
      <c r="G164" s="11">
        <v>0</v>
      </c>
      <c r="H164" s="12">
        <v>0.04944971306774463</v>
      </c>
      <c r="I164" s="12">
        <v>0</v>
      </c>
      <c r="K164" s="2"/>
      <c r="L164" s="2"/>
    </row>
    <row r="165" spans="1:12" ht="12.75">
      <c r="A165" s="10" t="s">
        <v>558</v>
      </c>
      <c r="B165" s="10" t="s">
        <v>536</v>
      </c>
      <c r="C165" s="10" t="s">
        <v>537</v>
      </c>
      <c r="D165" s="11">
        <v>298249.57439</v>
      </c>
      <c r="E165" s="11">
        <v>197.09199996</v>
      </c>
      <c r="F165" s="11">
        <v>-83035.895079</v>
      </c>
      <c r="G165" s="11">
        <v>-54.766910708</v>
      </c>
      <c r="H165" s="12">
        <v>-0.27841077476415704</v>
      </c>
      <c r="I165" s="12">
        <v>-0.27787485397233264</v>
      </c>
      <c r="K165" s="2"/>
      <c r="L165" s="2"/>
    </row>
    <row r="166" spans="1:12" ht="12.75">
      <c r="A166" s="13" t="s">
        <v>558</v>
      </c>
      <c r="B166" s="13" t="s">
        <v>536</v>
      </c>
      <c r="C166" s="13" t="s">
        <v>594</v>
      </c>
      <c r="D166" s="14">
        <v>52150292.224</v>
      </c>
      <c r="E166" s="14">
        <v>14255.850635</v>
      </c>
      <c r="F166" s="14">
        <v>-17791694.34374</v>
      </c>
      <c r="G166" s="14">
        <v>-5302.1603147</v>
      </c>
      <c r="H166" s="15">
        <v>-0.3411619299719305</v>
      </c>
      <c r="I166" s="15">
        <v>-0.37192872249113595</v>
      </c>
      <c r="K166" s="2"/>
      <c r="L166" s="2"/>
    </row>
    <row r="167" spans="1:12" s="23" customFormat="1" ht="12.75">
      <c r="A167" s="20" t="s">
        <v>586</v>
      </c>
      <c r="B167" s="20"/>
      <c r="C167" s="20"/>
      <c r="D167" s="21">
        <v>3675382623.5594997</v>
      </c>
      <c r="E167" s="21">
        <v>983535.6561531291</v>
      </c>
      <c r="F167" s="21">
        <v>-145403769.04138565</v>
      </c>
      <c r="G167" s="21">
        <v>-52504.1270202904</v>
      </c>
      <c r="H167" s="22">
        <v>-0.03956153248081866</v>
      </c>
      <c r="I167" s="22">
        <v>-0.053383043809156934</v>
      </c>
      <c r="K167" s="2"/>
      <c r="L167" s="2"/>
    </row>
  </sheetData>
  <conditionalFormatting sqref="A41 B41:E43 B3:IV29 B31:G36 A40:G40 A38:A39 A32:A36 A27:A29 A30:G30 A1:A16 A20:A25 A48:G48 A44:E47 A168:I65536 F50:G167 H48:I167 F41:G47 A50:E121 A49 F1:IV2 B37:IV39 H40:IV47 H30:IV36 J48:IV65536">
    <cfRule type="cellIs" priority="1" dxfId="0" operator="equal" stopIfTrue="1">
      <formula>0</formula>
    </cfRule>
  </conditionalFormatting>
  <conditionalFormatting sqref="A42:A43 A31 A26 A17:A19 A122:E167 B1:E2">
    <cfRule type="cellIs" priority="2" dxfId="1" operator="equal" stopIfTrue="1">
      <formula>0</formula>
    </cfRule>
  </conditionalFormatting>
  <printOptions/>
  <pageMargins left="0.75" right="0.75" top="1" bottom="1" header="0.5" footer="0.5"/>
  <pageSetup fitToHeight="5" fitToWidth="1" horizontalDpi="600" verticalDpi="600" orientation="portrait" paperSize="9" scale="5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ferelma</dc:creator>
  <cp:keywords/>
  <dc:description/>
  <cp:lastModifiedBy>southan</cp:lastModifiedBy>
  <cp:lastPrinted>2007-10-18T08:32:13Z</cp:lastPrinted>
  <dcterms:created xsi:type="dcterms:W3CDTF">2007-10-09T07:55:58Z</dcterms:created>
  <dcterms:modified xsi:type="dcterms:W3CDTF">2007-11-01T10:04:03Z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