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6305" windowHeight="10050" firstSheet="25" activeTab="27"/>
  </bookViews>
  <sheets>
    <sheet name="(Data for additional charts)" sheetId="1" r:id="rId1"/>
    <sheet name="E61 (engineering-nationality)" sheetId="2" r:id="rId2"/>
    <sheet name="E60 (computing-nationality)" sheetId="3" r:id="rId3"/>
    <sheet name="E59 (maths-nationality)" sheetId="4" r:id="rId4"/>
    <sheet name="E58 (physics-nationality)" sheetId="5" r:id="rId5"/>
    <sheet name="E57 (chemistry-nationality)" sheetId="6" r:id="rId6"/>
    <sheet name="E56 (allied to med-nationality)" sheetId="7" r:id="rId7"/>
    <sheet name="FigE28 (engineering-age)" sheetId="8" r:id="rId8"/>
    <sheet name="FigE27 (computing-age)" sheetId="9" r:id="rId9"/>
    <sheet name="FigE26 (age of maths)" sheetId="10" r:id="rId10"/>
    <sheet name="FigE25 (physics-age)" sheetId="11" r:id="rId11"/>
    <sheet name="FigE24 (chemistry-age)" sheetId="12" r:id="rId12"/>
    <sheet name="FigE23 (allied to med-age)" sheetId="13" r:id="rId13"/>
    <sheet name="AGE &amp; NATIONALITY BY SUBJECT" sheetId="14" r:id="rId14"/>
    <sheet name="E55 (NP by nationality)" sheetId="15" r:id="rId15"/>
    <sheet name="FigE22 (age profile of NP)" sheetId="16" r:id="rId16"/>
    <sheet name="E54 (NP by subject)" sheetId="17" r:id="rId17"/>
    <sheet name="E53 (NP by sex)" sheetId="18" r:id="rId18"/>
    <sheet name="E52 (NP by grade)" sheetId="19" r:id="rId19"/>
    <sheet name="NON-PERMANENT ACADEMICS" sheetId="20" r:id="rId20"/>
    <sheet name="E51 (PopD by ethnicity)" sheetId="21" r:id="rId21"/>
    <sheet name="E50 (PopD by nationality)" sheetId="22" r:id="rId22"/>
    <sheet name="E49 (PopD by sbj &amp; sex)" sheetId="23" r:id="rId23"/>
    <sheet name="E48 (PopD by sbj &amp; age)" sheetId="24" r:id="rId24"/>
    <sheet name="E47 (PopD by subject)" sheetId="25" r:id="rId25"/>
    <sheet name="E46 (PopC breakdown)" sheetId="26" r:id="rId26"/>
    <sheet name="TIME SERIES FULL DATA" sheetId="27" r:id="rId27"/>
    <sheet name="CONTENTS OF THIS ANNEX" sheetId="28" r:id="rId28"/>
  </sheets>
  <definedNames/>
  <calcPr fullCalcOnLoad="1"/>
</workbook>
</file>

<file path=xl/sharedStrings.xml><?xml version="1.0" encoding="utf-8"?>
<sst xmlns="http://schemas.openxmlformats.org/spreadsheetml/2006/main" count="657" uniqueCount="167">
  <si>
    <t>Physics</t>
  </si>
  <si>
    <t>1995-96</t>
  </si>
  <si>
    <t>2000-01</t>
  </si>
  <si>
    <t>2003-04</t>
  </si>
  <si>
    <t>Nationality</t>
  </si>
  <si>
    <t>Number</t>
  </si>
  <si>
    <t>%</t>
  </si>
  <si>
    <t>UK</t>
  </si>
  <si>
    <t>Western Europe and Scandinavia</t>
  </si>
  <si>
    <t>Eastern and Central Europe</t>
  </si>
  <si>
    <t>Australia, USA, Canada and New Zealand</t>
  </si>
  <si>
    <t>China, Japan and East Asia</t>
  </si>
  <si>
    <t>Middle East and Central Asia</t>
  </si>
  <si>
    <t>Other non-European nationality</t>
  </si>
  <si>
    <t>Unknown</t>
  </si>
  <si>
    <t>Total</t>
  </si>
  <si>
    <t>Chemistry</t>
  </si>
  <si>
    <t>30-34</t>
  </si>
  <si>
    <t>35-39</t>
  </si>
  <si>
    <t>40-44</t>
  </si>
  <si>
    <t>45-49</t>
  </si>
  <si>
    <t>50-54</t>
  </si>
  <si>
    <t>55-59</t>
  </si>
  <si>
    <t>60-64</t>
  </si>
  <si>
    <t>Academic year</t>
  </si>
  <si>
    <t>Grade</t>
  </si>
  <si>
    <t>Professors</t>
  </si>
  <si>
    <t>Senior lecturers and researchers</t>
  </si>
  <si>
    <t>Lecturers</t>
  </si>
  <si>
    <t>Researchers</t>
  </si>
  <si>
    <t>Subject</t>
  </si>
  <si>
    <t>Subjects allied to medicine</t>
  </si>
  <si>
    <t>Biological sciences</t>
  </si>
  <si>
    <t>Other physical sciences</t>
  </si>
  <si>
    <t>Mathematical sciences</t>
  </si>
  <si>
    <t>Computer science/librarianship/info science</t>
  </si>
  <si>
    <t>Engineering/technology/building/architecture</t>
  </si>
  <si>
    <t>Social/political/economic studies</t>
  </si>
  <si>
    <t>Law</t>
  </si>
  <si>
    <t>Business/administrative studies</t>
  </si>
  <si>
    <t>Languages</t>
  </si>
  <si>
    <t>Humanities</t>
  </si>
  <si>
    <t>Creative arts/design</t>
  </si>
  <si>
    <t>Education</t>
  </si>
  <si>
    <t>Unknown and combined subjects</t>
  </si>
  <si>
    <t>Female</t>
  </si>
  <si>
    <t>% Female</t>
  </si>
  <si>
    <t>Age</t>
  </si>
  <si>
    <t>&lt; 30</t>
  </si>
  <si>
    <t>60 plus</t>
  </si>
  <si>
    <t>65 plus</t>
  </si>
  <si>
    <t>Veterinary sciences/agriculture and related</t>
  </si>
  <si>
    <t>Age profiles of permanent academic staff, by subject, 1995-96, 2000-01 and 2003-04</t>
  </si>
  <si>
    <t>Age profile of staff in subjects allied to medicine</t>
  </si>
  <si>
    <t>Age profile of chemistry staff</t>
  </si>
  <si>
    <t>Age profile of physics staff</t>
  </si>
  <si>
    <t>Age profile of mathematical sciences staff</t>
  </si>
  <si>
    <t>Age profile of staff in computer science, librarianship and information science</t>
  </si>
  <si>
    <t>Age profile of staff in engineering, technology, building and architecture</t>
  </si>
  <si>
    <t>Nationality of staff in subjects allied to medicine</t>
  </si>
  <si>
    <t>Nationality of chemistry staff</t>
  </si>
  <si>
    <t>Nationality of physics staff</t>
  </si>
  <si>
    <t>Nationality of mathematical sciences staff</t>
  </si>
  <si>
    <t>Nationality of staff in computer science, librarianship and information science</t>
  </si>
  <si>
    <t>Nationality of staff in engineering, technology, building and architecture</t>
  </si>
  <si>
    <t>Non-permanent academics and assistant academics by grade</t>
  </si>
  <si>
    <t>Non-permanent academics and assistant academics by subject</t>
  </si>
  <si>
    <t>Non-permanent acadmeics and assistant academics by sex</t>
  </si>
  <si>
    <t>Age profile of non-permanent academics and assistant academics</t>
  </si>
  <si>
    <t>Non-permanent academics and assistant academics by nationality</t>
  </si>
  <si>
    <t>Permanent</t>
  </si>
  <si>
    <t>Non-permanent</t>
  </si>
  <si>
    <t>Contract</t>
  </si>
  <si>
    <t>Academics</t>
  </si>
  <si>
    <t>Assistant academics</t>
  </si>
  <si>
    <t>FTE</t>
  </si>
  <si>
    <t>(%)</t>
  </si>
  <si>
    <t>1996-97</t>
  </si>
  <si>
    <t>1997-98</t>
  </si>
  <si>
    <t>1998-99</t>
  </si>
  <si>
    <t>1999-00</t>
  </si>
  <si>
    <t>2001-02</t>
  </si>
  <si>
    <t>2002-03</t>
  </si>
  <si>
    <t>% 50 plus</t>
  </si>
  <si>
    <t>Ethnicity</t>
  </si>
  <si>
    <t>Bangladeshi</t>
  </si>
  <si>
    <t>Indian</t>
  </si>
  <si>
    <t>Pakistani</t>
  </si>
  <si>
    <t>Chinese</t>
  </si>
  <si>
    <t>Asian other</t>
  </si>
  <si>
    <t>African</t>
  </si>
  <si>
    <t>Caribbean</t>
  </si>
  <si>
    <t>Black other</t>
  </si>
  <si>
    <t>Not known</t>
  </si>
  <si>
    <t>Total Asian</t>
  </si>
  <si>
    <t>Total black</t>
  </si>
  <si>
    <t>Total white</t>
  </si>
  <si>
    <t>Total other</t>
  </si>
  <si>
    <t>Total known</t>
  </si>
  <si>
    <t>% of known</t>
  </si>
  <si>
    <t>Academic and assistant academic staff: extending tables from the report to include all years from 1995-96 to 2003-04</t>
  </si>
  <si>
    <t>Numbers and FTE of academic and assistant academic staff, 1995-96 to 2003-04</t>
  </si>
  <si>
    <t>Pop C</t>
  </si>
  <si>
    <t>Numbers of permanent academic staff by subject area, 1995-96 to 2003-04</t>
  </si>
  <si>
    <t>Pop D</t>
  </si>
  <si>
    <t>Permanent academic staff by subject and proportion aged 50 or over, 1995-96 to 2003-04</t>
  </si>
  <si>
    <t>Permanent academic staff by subject and sex, 1995-96 to 2003-04</t>
  </si>
  <si>
    <t>Permanent academic staff by nationality, 1995-96 to 2003-04</t>
  </si>
  <si>
    <t>Permanent academic staff by ethnicity, 1995-96 to 2003-04</t>
  </si>
  <si>
    <t>Non-permanent academic staff, 1995-96 to 2003-04</t>
  </si>
  <si>
    <t>Table E46</t>
  </si>
  <si>
    <t>Table E47</t>
  </si>
  <si>
    <t>Table E48</t>
  </si>
  <si>
    <t>Table E49</t>
  </si>
  <si>
    <t>Table E50</t>
  </si>
  <si>
    <t>Table E51</t>
  </si>
  <si>
    <t>Table E52</t>
  </si>
  <si>
    <t>Table E53</t>
  </si>
  <si>
    <t>Table E54</t>
  </si>
  <si>
    <t>Figure E22</t>
  </si>
  <si>
    <t>Table E55</t>
  </si>
  <si>
    <t>Table E52 Non permanent academics and academic assistants by grade</t>
  </si>
  <si>
    <t>Table E53 Non-permanent academics and assistant academics by sex</t>
  </si>
  <si>
    <t>Table E54 Non-permanent academics and academic assistants by subject</t>
  </si>
  <si>
    <t>Table E55 Non-permanent academics and assistant academics by nationality</t>
  </si>
  <si>
    <t>Figure E23</t>
  </si>
  <si>
    <t>Figure E24</t>
  </si>
  <si>
    <t>Figure E25</t>
  </si>
  <si>
    <t>Figure E26</t>
  </si>
  <si>
    <t>Figure E27</t>
  </si>
  <si>
    <t>Figure E28</t>
  </si>
  <si>
    <t>Table E56</t>
  </si>
  <si>
    <t>Table E57</t>
  </si>
  <si>
    <t>Table E58</t>
  </si>
  <si>
    <t>Table E59</t>
  </si>
  <si>
    <t>Table E60</t>
  </si>
  <si>
    <t>Table E61</t>
  </si>
  <si>
    <t>Table E57 Nationality of chemistry staff</t>
  </si>
  <si>
    <t>Table E56 Nationality of staff in subjects allied to medicine</t>
  </si>
  <si>
    <t>Table E58 Nationality of physics staff</t>
  </si>
  <si>
    <t>Table E59 Nationality of mathematical sciences staff</t>
  </si>
  <si>
    <t>Table E60 Nationality of staff in computer science and related subjects</t>
  </si>
  <si>
    <t>Table E61 Nationality of staff in engineering and related subjects</t>
  </si>
  <si>
    <t>Figure E23 Age profile of staff in subjects allied to medicine</t>
  </si>
  <si>
    <t>Figure E22 Age profile of contractual staff, 1995-96, 2000-01 and 2003-04</t>
  </si>
  <si>
    <t>Figure E24 Age profile of chemistry staff</t>
  </si>
  <si>
    <t>Figure E25 Age profile of physics staff</t>
  </si>
  <si>
    <t>Figure E26 Age profile of mathematical sciences staff</t>
  </si>
  <si>
    <t>Figure E27 Age profile of staff in computer science, librarianship and information science</t>
  </si>
  <si>
    <t>Figure E28 Age profile of staff in engineering, technology, building and architecture</t>
  </si>
  <si>
    <t>Table E46 Numbers and FTE of academic and assistant academic staff, 1995-96 to 2003-04</t>
  </si>
  <si>
    <t>Table E47 Numbers of permanent academic staff by subject area, 1995-96 to 2003-04</t>
  </si>
  <si>
    <t>Note: Pop D</t>
  </si>
  <si>
    <t>Table E48 Permanent academic staff by subject and proportion aged 50 or over, 1995-96 to 2003-04</t>
  </si>
  <si>
    <t>Table E49 Permanent academic staff by subject and sex, 1995-96 to 2003-04</t>
  </si>
  <si>
    <t>Table E50 Permanent academic staff by nationality, 1995-96 to 2003-04</t>
  </si>
  <si>
    <t>Table E51 Permanent academic staff by ethnicity, 1995-96 to 2003-04</t>
  </si>
  <si>
    <t>Notes: The FTE figures are obtained by summing academic contracts over all staff included in this table. Pop C</t>
  </si>
  <si>
    <t>The annex has three sections. Each begins with a list of the tables and figures for that section, given in worksheets listed below.</t>
  </si>
  <si>
    <t>Worksheet name</t>
  </si>
  <si>
    <t>Tag colour for figures and charts</t>
  </si>
  <si>
    <t>Contents of Annex D</t>
  </si>
  <si>
    <t>TIME SERIES FULL DATA</t>
  </si>
  <si>
    <t>NON-PERMANENT ACADEMICS</t>
  </si>
  <si>
    <t>AGE &amp; NATIONALITY BY SUBJECT</t>
  </si>
  <si>
    <t>In addition, an additional worksheet is provided which hold the data behind the figures given in this annex.</t>
  </si>
  <si>
    <t>Annex D shows the additional tables relating to English HEIs.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</si>
</sst>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_-;\-* #,##0_-;_-* &quot;-&quot;??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b/>
      <sz val="16.5"/>
      <color indexed="8"/>
      <name val="Arial"/>
      <family val="0"/>
    </font>
    <font>
      <sz val="1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right"/>
    </xf>
    <xf numFmtId="9" fontId="5" fillId="0" borderId="13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9" fontId="5" fillId="0" borderId="14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8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9" fontId="5" fillId="0" borderId="13" xfId="0" applyNumberFormat="1" applyFont="1" applyBorder="1" applyAlignment="1">
      <alignment horizontal="right"/>
    </xf>
    <xf numFmtId="9" fontId="5" fillId="0" borderId="13" xfId="0" applyNumberFormat="1" applyFont="1" applyBorder="1" applyAlignment="1">
      <alignment/>
    </xf>
    <xf numFmtId="0" fontId="5" fillId="0" borderId="18" xfId="0" applyFont="1" applyBorder="1" applyAlignment="1">
      <alignment/>
    </xf>
    <xf numFmtId="9" fontId="5" fillId="0" borderId="10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9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9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3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9" fontId="4" fillId="0" borderId="16" xfId="0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9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5" borderId="14" xfId="0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worksheet" Target="worksheets/sheet16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worksheet" Target="worksheets/sheet19.xml" /><Relationship Id="rId27" Type="http://schemas.openxmlformats.org/officeDocument/2006/relationships/worksheet" Target="worksheets/sheet20.xml" /><Relationship Id="rId28" Type="http://schemas.openxmlformats.org/officeDocument/2006/relationships/worksheet" Target="worksheets/sheet21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E28 Age profile of staff in engineering and related subjects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025"/>
          <c:w val="0.948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charts)'!$H$48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charts)'!$G$49:$G$57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charts)'!$H$49:$H$57</c:f>
              <c:numCache>
                <c:ptCount val="9"/>
                <c:pt idx="0">
                  <c:v>0.027894736842105264</c:v>
                </c:pt>
                <c:pt idx="1">
                  <c:v>0.0943859649122807</c:v>
                </c:pt>
                <c:pt idx="2">
                  <c:v>0.14964912280701753</c:v>
                </c:pt>
                <c:pt idx="3">
                  <c:v>0.15140350877192982</c:v>
                </c:pt>
                <c:pt idx="4">
                  <c:v>0.19543859649122808</c:v>
                </c:pt>
                <c:pt idx="5">
                  <c:v>0.17228070175438598</c:v>
                </c:pt>
                <c:pt idx="6">
                  <c:v>0.14333333333333334</c:v>
                </c:pt>
                <c:pt idx="7">
                  <c:v>0.06140350877192982</c:v>
                </c:pt>
                <c:pt idx="8">
                  <c:v>0.004210526315789474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charts)'!$I$48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charts)'!$G$49:$G$57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charts)'!$I$49:$I$57</c:f>
              <c:numCache>
                <c:ptCount val="9"/>
                <c:pt idx="0">
                  <c:v>0.013567743168354672</c:v>
                </c:pt>
                <c:pt idx="1">
                  <c:v>0.07204280527422129</c:v>
                </c:pt>
                <c:pt idx="2">
                  <c:v>0.14446780049684693</c:v>
                </c:pt>
                <c:pt idx="3">
                  <c:v>0.17332314160137588</c:v>
                </c:pt>
                <c:pt idx="4">
                  <c:v>0.17179438180775847</c:v>
                </c:pt>
                <c:pt idx="5">
                  <c:v>0.20638257213835276</c:v>
                </c:pt>
                <c:pt idx="6">
                  <c:v>0.14446780049684693</c:v>
                </c:pt>
                <c:pt idx="7">
                  <c:v>0.06994076055799732</c:v>
                </c:pt>
                <c:pt idx="8">
                  <c:v>0.004012994458245748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charts)'!$J$48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charts)'!$G$49:$G$57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charts)'!$J$49:$J$57</c:f>
              <c:numCache>
                <c:ptCount val="9"/>
                <c:pt idx="0">
                  <c:v>0.014628199918732222</c:v>
                </c:pt>
                <c:pt idx="1">
                  <c:v>0.06623323852092645</c:v>
                </c:pt>
                <c:pt idx="2">
                  <c:v>0.13368549370174726</c:v>
                </c:pt>
                <c:pt idx="3">
                  <c:v>0.17452255180820805</c:v>
                </c:pt>
                <c:pt idx="4">
                  <c:v>0.17228768793173507</c:v>
                </c:pt>
                <c:pt idx="5">
                  <c:v>0.18244616009752132</c:v>
                </c:pt>
                <c:pt idx="6">
                  <c:v>0.18122714343762697</c:v>
                </c:pt>
                <c:pt idx="7">
                  <c:v>0.07090613571718814</c:v>
                </c:pt>
                <c:pt idx="8">
                  <c:v>0.0040633888663145065</c:v>
                </c:pt>
              </c:numCache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1395"/>
          <c:w val="0.13875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E27 Age profile of staff in computer science and related subjects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025"/>
          <c:w val="0.934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charts)'!$C$48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charts)'!$B$49:$B$56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charts)'!$C$49:$C$56</c:f>
              <c:numCache>
                <c:ptCount val="8"/>
                <c:pt idx="0">
                  <c:v>0.05635593220338983</c:v>
                </c:pt>
                <c:pt idx="1">
                  <c:v>0.1461864406779661</c:v>
                </c:pt>
                <c:pt idx="2">
                  <c:v>0.18220338983050846</c:v>
                </c:pt>
                <c:pt idx="3">
                  <c:v>0.19110169491525425</c:v>
                </c:pt>
                <c:pt idx="4">
                  <c:v>0.22372881355932203</c:v>
                </c:pt>
                <c:pt idx="5">
                  <c:v>0.1228813559322034</c:v>
                </c:pt>
                <c:pt idx="6">
                  <c:v>0.0576271186440678</c:v>
                </c:pt>
                <c:pt idx="7">
                  <c:v>0.019915254237288137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charts)'!$D$48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charts)'!$B$49:$B$56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charts)'!$D$49:$D$56</c:f>
              <c:numCache>
                <c:ptCount val="8"/>
                <c:pt idx="0">
                  <c:v>0.03787136793992817</c:v>
                </c:pt>
                <c:pt idx="1">
                  <c:v>0.11655239960822723</c:v>
                </c:pt>
                <c:pt idx="2">
                  <c:v>0.18707149853085211</c:v>
                </c:pt>
                <c:pt idx="3">
                  <c:v>0.17956252040483187</c:v>
                </c:pt>
                <c:pt idx="4">
                  <c:v>0.18707149853085211</c:v>
                </c:pt>
                <c:pt idx="5">
                  <c:v>0.18380672543258245</c:v>
                </c:pt>
                <c:pt idx="6">
                  <c:v>0.08619000979431929</c:v>
                </c:pt>
                <c:pt idx="7">
                  <c:v>0.02187397975840679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charts)'!$E$48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charts)'!$B$49:$B$56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charts)'!$E$49:$E$56</c:f>
              <c:numCache>
                <c:ptCount val="8"/>
                <c:pt idx="0">
                  <c:v>0.0428058547362607</c:v>
                </c:pt>
                <c:pt idx="1">
                  <c:v>0.10825738746202707</c:v>
                </c:pt>
                <c:pt idx="2">
                  <c:v>0.16100524716929024</c:v>
                </c:pt>
                <c:pt idx="3">
                  <c:v>0.19939243302954984</c:v>
                </c:pt>
                <c:pt idx="4">
                  <c:v>0.172051919359293</c:v>
                </c:pt>
                <c:pt idx="5">
                  <c:v>0.16293841480254073</c:v>
                </c:pt>
                <c:pt idx="6">
                  <c:v>0.11792322562827948</c:v>
                </c:pt>
                <c:pt idx="7">
                  <c:v>0.03562551781275891</c:v>
                </c:pt>
              </c:numCache>
            </c:numRef>
          </c:val>
        </c:ser>
        <c:axId val="709669"/>
        <c:axId val="6387022"/>
      </c:bar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141"/>
          <c:w val="0.1387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E26 Age profile of mathematical sciences staff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975"/>
          <c:w val="0.946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charts)'!$H$34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charts)'!$G$35:$G$43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charts)'!$H$35:$H$43</c:f>
              <c:numCache>
                <c:ptCount val="9"/>
                <c:pt idx="0">
                  <c:v>0.028933092224231464</c:v>
                </c:pt>
                <c:pt idx="1">
                  <c:v>0.07685352622061482</c:v>
                </c:pt>
                <c:pt idx="2">
                  <c:v>0.10262206148282098</c:v>
                </c:pt>
                <c:pt idx="3">
                  <c:v>0.13924050632911392</c:v>
                </c:pt>
                <c:pt idx="4">
                  <c:v>0.2120253164556962</c:v>
                </c:pt>
                <c:pt idx="5">
                  <c:v>0.23869801084990958</c:v>
                </c:pt>
                <c:pt idx="6">
                  <c:v>0.14240506329113925</c:v>
                </c:pt>
                <c:pt idx="7">
                  <c:v>0.05515370705244123</c:v>
                </c:pt>
                <c:pt idx="8">
                  <c:v>0.00406871609403255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charts)'!$I$34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charts)'!$G$35:$G$43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charts)'!$I$35:$I$43</c:f>
              <c:numCache>
                <c:ptCount val="9"/>
                <c:pt idx="0">
                  <c:v>0.0215962441314554</c:v>
                </c:pt>
                <c:pt idx="1">
                  <c:v>0.08450704225352113</c:v>
                </c:pt>
                <c:pt idx="2">
                  <c:v>0.12018779342723004</c:v>
                </c:pt>
                <c:pt idx="3">
                  <c:v>0.13661971830985917</c:v>
                </c:pt>
                <c:pt idx="4">
                  <c:v>0.1624413145539906</c:v>
                </c:pt>
                <c:pt idx="5">
                  <c:v>0.20610328638497652</c:v>
                </c:pt>
                <c:pt idx="6">
                  <c:v>0.18497652582159624</c:v>
                </c:pt>
                <c:pt idx="7">
                  <c:v>0.07887323943661972</c:v>
                </c:pt>
                <c:pt idx="8">
                  <c:v>0.004694835680751174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charts)'!$J$34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charts)'!$G$35:$G$43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charts)'!$J$35:$J$43</c:f>
              <c:numCache>
                <c:ptCount val="9"/>
                <c:pt idx="0">
                  <c:v>0.0165</c:v>
                </c:pt>
                <c:pt idx="1">
                  <c:v>0.0595</c:v>
                </c:pt>
                <c:pt idx="2">
                  <c:v>0.1335</c:v>
                </c:pt>
                <c:pt idx="3">
                  <c:v>0.142</c:v>
                </c:pt>
                <c:pt idx="4">
                  <c:v>0.1645</c:v>
                </c:pt>
                <c:pt idx="5">
                  <c:v>0.1705</c:v>
                </c:pt>
                <c:pt idx="6">
                  <c:v>0.202</c:v>
                </c:pt>
                <c:pt idx="7">
                  <c:v>0.105</c:v>
                </c:pt>
                <c:pt idx="8">
                  <c:v>0.0065</c:v>
                </c:pt>
              </c:numCache>
            </c:numRef>
          </c:val>
        </c:ser>
        <c:axId val="57483199"/>
        <c:axId val="47586744"/>
      </c:bar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14275"/>
          <c:w val="0.1282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E25 Age of physics staff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75"/>
          <c:w val="0.946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charts)'!$C$34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charts)'!$B$35:$B$43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charts)'!$C$35:$C$43</c:f>
              <c:numCache>
                <c:ptCount val="9"/>
                <c:pt idx="0">
                  <c:v>0.009878760664571173</c:v>
                </c:pt>
                <c:pt idx="1">
                  <c:v>0.08711270767849125</c:v>
                </c:pt>
                <c:pt idx="2">
                  <c:v>0.10821733273462057</c:v>
                </c:pt>
                <c:pt idx="3">
                  <c:v>0.12887292321508756</c:v>
                </c:pt>
                <c:pt idx="4">
                  <c:v>0.14638527166591828</c:v>
                </c:pt>
                <c:pt idx="5">
                  <c:v>0.2159856308935788</c:v>
                </c:pt>
                <c:pt idx="6">
                  <c:v>0.20655590480466995</c:v>
                </c:pt>
                <c:pt idx="7">
                  <c:v>0.08711270767849125</c:v>
                </c:pt>
                <c:pt idx="8">
                  <c:v>0.009878760664571173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charts)'!$D$34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charts)'!$B$35:$B$43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charts)'!$D$35:$D$43</c:f>
              <c:numCache>
                <c:ptCount val="9"/>
                <c:pt idx="0">
                  <c:v>0.011526048870447211</c:v>
                </c:pt>
                <c:pt idx="1">
                  <c:v>0.06177962194559705</c:v>
                </c:pt>
                <c:pt idx="2">
                  <c:v>0.16228676809589673</c:v>
                </c:pt>
                <c:pt idx="3">
                  <c:v>0.1470723835869064</c:v>
                </c:pt>
                <c:pt idx="4">
                  <c:v>0.15260488704472108</c:v>
                </c:pt>
                <c:pt idx="5">
                  <c:v>0.15444905486399263</c:v>
                </c:pt>
                <c:pt idx="6">
                  <c:v>0.18533886583679116</c:v>
                </c:pt>
                <c:pt idx="7">
                  <c:v>0.11433840479483633</c:v>
                </c:pt>
                <c:pt idx="8">
                  <c:v>0.010603964960811434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charts)'!$E$34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charts)'!$B$35:$B$43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charts)'!$E$35:$E$43</c:f>
              <c:numCache>
                <c:ptCount val="9"/>
                <c:pt idx="0">
                  <c:v>0.005952380952380952</c:v>
                </c:pt>
                <c:pt idx="1">
                  <c:v>0.047619047619047616</c:v>
                </c:pt>
                <c:pt idx="2">
                  <c:v>0.1453373015873016</c:v>
                </c:pt>
                <c:pt idx="3">
                  <c:v>0.19642857142857142</c:v>
                </c:pt>
                <c:pt idx="4">
                  <c:v>0.16121031746031747</c:v>
                </c:pt>
                <c:pt idx="5">
                  <c:v>0.14930555555555555</c:v>
                </c:pt>
                <c:pt idx="6">
                  <c:v>0.16964285714285715</c:v>
                </c:pt>
                <c:pt idx="7">
                  <c:v>0.11408730158730158</c:v>
                </c:pt>
                <c:pt idx="8">
                  <c:v>0.010416666666666666</c:v>
                </c:pt>
              </c:numCache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"/>
          <c:y val="0.141"/>
          <c:w val="0.134"/>
          <c:h val="0.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E24 Age profile of chemistry staff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975"/>
          <c:w val="0.940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charts)'!$H$20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charts)'!$G$21:$G$29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charts)'!$H$21:$H$29</c:f>
              <c:numCache>
                <c:ptCount val="9"/>
                <c:pt idx="0">
                  <c:v>0.03288672350791717</c:v>
                </c:pt>
                <c:pt idx="1">
                  <c:v>0.11814859926918392</c:v>
                </c:pt>
                <c:pt idx="2">
                  <c:v>0.10109622411693057</c:v>
                </c:pt>
                <c:pt idx="3">
                  <c:v>0.1071863580998782</c:v>
                </c:pt>
                <c:pt idx="4">
                  <c:v>0.1278928136419001</c:v>
                </c:pt>
                <c:pt idx="5">
                  <c:v>0.19244823386114496</c:v>
                </c:pt>
                <c:pt idx="6">
                  <c:v>0.22107186358099878</c:v>
                </c:pt>
                <c:pt idx="7">
                  <c:v>0.09500609013398295</c:v>
                </c:pt>
                <c:pt idx="8">
                  <c:v>0.004263093788063338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charts)'!$I$20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charts)'!$G$21:$G$29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charts)'!$I$21:$I$29</c:f>
              <c:numCache>
                <c:ptCount val="9"/>
                <c:pt idx="0">
                  <c:v>0.023195876288659795</c:v>
                </c:pt>
                <c:pt idx="1">
                  <c:v>0.1095360824742268</c:v>
                </c:pt>
                <c:pt idx="2">
                  <c:v>0.17590206185567012</c:v>
                </c:pt>
                <c:pt idx="3">
                  <c:v>0.12306701030927836</c:v>
                </c:pt>
                <c:pt idx="4">
                  <c:v>0.1211340206185567</c:v>
                </c:pt>
                <c:pt idx="5">
                  <c:v>0.13208762886597938</c:v>
                </c:pt>
                <c:pt idx="6">
                  <c:v>0.16817010309278352</c:v>
                </c:pt>
                <c:pt idx="7">
                  <c:v>0.13402061855670103</c:v>
                </c:pt>
                <c:pt idx="8">
                  <c:v>0.01288659793814433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charts)'!$J$20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charts)'!$G$21:$G$29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charts)'!$J$21:$J$29</c:f>
              <c:numCache>
                <c:ptCount val="9"/>
                <c:pt idx="0">
                  <c:v>0.01078167115902965</c:v>
                </c:pt>
                <c:pt idx="1">
                  <c:v>0.0963611859838275</c:v>
                </c:pt>
                <c:pt idx="2">
                  <c:v>0.19474393530997305</c:v>
                </c:pt>
                <c:pt idx="3">
                  <c:v>0.1664420485175202</c:v>
                </c:pt>
                <c:pt idx="4">
                  <c:v>0.13814016172506738</c:v>
                </c:pt>
                <c:pt idx="5">
                  <c:v>0.11590296495956873</c:v>
                </c:pt>
                <c:pt idx="6">
                  <c:v>0.14016172506738545</c:v>
                </c:pt>
                <c:pt idx="7">
                  <c:v>0.12466307277628032</c:v>
                </c:pt>
                <c:pt idx="8">
                  <c:v>0.012803234501347708</c:v>
                </c:pt>
              </c:numCache>
            </c:numRef>
          </c:val>
        </c:ser>
        <c:axId val="62562643"/>
        <c:axId val="26192876"/>
      </c:barChart>
      <c:catAx>
        <c:axId val="6256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16925"/>
          <c:w val="0.1387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E23 Age profile of staff in subjects allied to medicine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975"/>
          <c:w val="0.924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charts)'!$C$20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charts)'!$B$21:$B$29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charts)'!$C$21:$C$29</c:f>
              <c:numCache>
                <c:ptCount val="9"/>
                <c:pt idx="0">
                  <c:v>0.017962466487935657</c:v>
                </c:pt>
                <c:pt idx="1">
                  <c:v>0.10187667560321716</c:v>
                </c:pt>
                <c:pt idx="2">
                  <c:v>0.20214477211796247</c:v>
                </c:pt>
                <c:pt idx="3">
                  <c:v>0.2225201072386059</c:v>
                </c:pt>
                <c:pt idx="4">
                  <c:v>0.21849865951742628</c:v>
                </c:pt>
                <c:pt idx="5">
                  <c:v>0.14289544235924934</c:v>
                </c:pt>
                <c:pt idx="6">
                  <c:v>0.07319034852546917</c:v>
                </c:pt>
                <c:pt idx="7">
                  <c:v>0.01876675603217158</c:v>
                </c:pt>
                <c:pt idx="8">
                  <c:v>0.0021447721179624667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charts)'!$D$20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charts)'!$B$21:$B$29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charts)'!$D$21:$D$29</c:f>
              <c:numCache>
                <c:ptCount val="9"/>
                <c:pt idx="0">
                  <c:v>0.015124868097080548</c:v>
                </c:pt>
                <c:pt idx="1">
                  <c:v>0.05487161449173408</c:v>
                </c:pt>
                <c:pt idx="2">
                  <c:v>0.15318325712275765</c:v>
                </c:pt>
                <c:pt idx="3">
                  <c:v>0.2261695392191347</c:v>
                </c:pt>
                <c:pt idx="4">
                  <c:v>0.2319732676749912</c:v>
                </c:pt>
                <c:pt idx="5">
                  <c:v>0.20225114315863524</c:v>
                </c:pt>
                <c:pt idx="6">
                  <c:v>0.08916637354906788</c:v>
                </c:pt>
                <c:pt idx="7">
                  <c:v>0.025149489975378123</c:v>
                </c:pt>
                <c:pt idx="8">
                  <c:v>0.002110446711220542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charts)'!$E$20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charts)'!$B$21:$B$29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charts)'!$E$21:$E$29</c:f>
              <c:numCache>
                <c:ptCount val="9"/>
                <c:pt idx="0">
                  <c:v>0.014598540145985401</c:v>
                </c:pt>
                <c:pt idx="1">
                  <c:v>0.062276751048299425</c:v>
                </c:pt>
                <c:pt idx="2">
                  <c:v>0.13200807578816587</c:v>
                </c:pt>
                <c:pt idx="3">
                  <c:v>0.20717502717813324</c:v>
                </c:pt>
                <c:pt idx="4">
                  <c:v>0.23015996272713155</c:v>
                </c:pt>
                <c:pt idx="5">
                  <c:v>0.1967696847336543</c:v>
                </c:pt>
                <c:pt idx="6">
                  <c:v>0.12533002018947043</c:v>
                </c:pt>
                <c:pt idx="7">
                  <c:v>0.029662991147693742</c:v>
                </c:pt>
                <c:pt idx="8">
                  <c:v>0.0020189470414660664</c:v>
                </c:pt>
              </c:numCache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13175"/>
          <c:w val="0.132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E22 Age profile of non-permanent academics and assistant academics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025"/>
          <c:w val="0.938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charts)'!$C$5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charts)'!$B$6:$B$14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charts)'!$C$6:$C$14</c:f>
              <c:numCache>
                <c:ptCount val="9"/>
                <c:pt idx="0">
                  <c:v>0.3396504527268899</c:v>
                </c:pt>
                <c:pt idx="1">
                  <c:v>0.25015792798483893</c:v>
                </c:pt>
                <c:pt idx="2">
                  <c:v>0.1425563276479259</c:v>
                </c:pt>
                <c:pt idx="3">
                  <c:v>0.09356355724012072</c:v>
                </c:pt>
                <c:pt idx="4">
                  <c:v>0.07475257949041904</c:v>
                </c:pt>
                <c:pt idx="5">
                  <c:v>0.043974170000701904</c:v>
                </c:pt>
                <c:pt idx="6">
                  <c:v>0.027163613392293114</c:v>
                </c:pt>
                <c:pt idx="7">
                  <c:v>0.017161507685828595</c:v>
                </c:pt>
                <c:pt idx="8">
                  <c:v>0.011019863830981962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charts)'!$D$5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charts)'!$B$6:$B$14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charts)'!$D$6:$D$14</c:f>
              <c:numCache>
                <c:ptCount val="9"/>
                <c:pt idx="0">
                  <c:v>0.2609526699029126</c:v>
                </c:pt>
                <c:pt idx="1">
                  <c:v>0.2464502427184466</c:v>
                </c:pt>
                <c:pt idx="2">
                  <c:v>0.1730885922330097</c:v>
                </c:pt>
                <c:pt idx="3">
                  <c:v>0.1101638349514563</c:v>
                </c:pt>
                <c:pt idx="4">
                  <c:v>0.07320995145631068</c:v>
                </c:pt>
                <c:pt idx="5">
                  <c:v>0.059890776699029126</c:v>
                </c:pt>
                <c:pt idx="6">
                  <c:v>0.04086771844660194</c:v>
                </c:pt>
                <c:pt idx="7">
                  <c:v>0.02357402912621359</c:v>
                </c:pt>
                <c:pt idx="8">
                  <c:v>0.011802184466019418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charts)'!$E$5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charts)'!$B$6:$B$14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charts)'!$E$6:$E$14</c:f>
              <c:numCache>
                <c:ptCount val="9"/>
                <c:pt idx="0">
                  <c:v>0.25947648214492086</c:v>
                </c:pt>
                <c:pt idx="1">
                  <c:v>0.2590142147232174</c:v>
                </c:pt>
                <c:pt idx="2">
                  <c:v>0.16768750722292847</c:v>
                </c:pt>
                <c:pt idx="3">
                  <c:v>0.10990407950999653</c:v>
                </c:pt>
                <c:pt idx="4">
                  <c:v>0.07234485149659078</c:v>
                </c:pt>
                <c:pt idx="5">
                  <c:v>0.052207326938634</c:v>
                </c:pt>
                <c:pt idx="6">
                  <c:v>0.04197966023344505</c:v>
                </c:pt>
                <c:pt idx="7">
                  <c:v>0.023748988790015024</c:v>
                </c:pt>
                <c:pt idx="8">
                  <c:v>0.013636888940251935</c:v>
                </c:pt>
              </c:numCache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149"/>
          <c:w val="0.153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7"/>
  <sheetViews>
    <sheetView zoomScalePageLayoutView="0" workbookViewId="0" topLeftCell="A1">
      <selection activeCell="B46" sqref="B46:E46"/>
    </sheetView>
  </sheetViews>
  <sheetFormatPr defaultColWidth="9.140625" defaultRowHeight="12.75"/>
  <cols>
    <col min="1" max="1" width="9.140625" style="34" customWidth="1"/>
    <col min="2" max="2" width="11.7109375" style="34" bestFit="1" customWidth="1"/>
    <col min="3" max="3" width="10.7109375" style="34" bestFit="1" customWidth="1"/>
    <col min="4" max="6" width="9.140625" style="34" customWidth="1"/>
    <col min="7" max="7" width="11.7109375" style="34" bestFit="1" customWidth="1"/>
    <col min="8" max="10" width="9.140625" style="34" customWidth="1"/>
    <col min="11" max="11" width="12.7109375" style="34" customWidth="1"/>
    <col min="12" max="12" width="10.7109375" style="34" bestFit="1" customWidth="1"/>
    <col min="13" max="13" width="9.28125" style="34" bestFit="1" customWidth="1"/>
    <col min="14" max="17" width="9.28125" style="34" customWidth="1"/>
    <col min="18" max="19" width="9.140625" style="34" customWidth="1"/>
    <col min="20" max="20" width="12.7109375" style="34" customWidth="1"/>
    <col min="21" max="21" width="10.7109375" style="34" bestFit="1" customWidth="1"/>
    <col min="22" max="22" width="9.28125" style="34" bestFit="1" customWidth="1"/>
    <col min="23" max="16384" width="9.140625" style="34" customWidth="1"/>
  </cols>
  <sheetData>
    <row r="3" spans="2:5" s="36" customFormat="1" ht="27.75" customHeight="1">
      <c r="B3" s="113" t="s">
        <v>144</v>
      </c>
      <c r="C3" s="114"/>
      <c r="D3" s="114"/>
      <c r="E3" s="115"/>
    </row>
    <row r="4" spans="2:5" s="1" customFormat="1" ht="13.5">
      <c r="B4" s="37"/>
      <c r="C4" s="6"/>
      <c r="D4" s="6"/>
      <c r="E4" s="20"/>
    </row>
    <row r="5" spans="2:5" s="1" customFormat="1" ht="13.5">
      <c r="B5" s="38" t="s">
        <v>47</v>
      </c>
      <c r="C5" s="35" t="s">
        <v>1</v>
      </c>
      <c r="D5" s="35" t="s">
        <v>2</v>
      </c>
      <c r="E5" s="39" t="s">
        <v>3</v>
      </c>
    </row>
    <row r="6" spans="2:5" s="1" customFormat="1" ht="13.5">
      <c r="B6" s="37" t="s">
        <v>48</v>
      </c>
      <c r="C6" s="8">
        <v>0.3396504527268899</v>
      </c>
      <c r="D6" s="8">
        <v>0.2609526699029126</v>
      </c>
      <c r="E6" s="23">
        <v>0.25947648214492086</v>
      </c>
    </row>
    <row r="7" spans="2:5" s="1" customFormat="1" ht="13.5">
      <c r="B7" s="37" t="s">
        <v>17</v>
      </c>
      <c r="C7" s="8">
        <v>0.25015792798483893</v>
      </c>
      <c r="D7" s="8">
        <v>0.2464502427184466</v>
      </c>
      <c r="E7" s="23">
        <v>0.2590142147232174</v>
      </c>
    </row>
    <row r="8" spans="2:5" s="1" customFormat="1" ht="13.5">
      <c r="B8" s="37" t="s">
        <v>18</v>
      </c>
      <c r="C8" s="8">
        <v>0.1425563276479259</v>
      </c>
      <c r="D8" s="8">
        <v>0.1730885922330097</v>
      </c>
      <c r="E8" s="23">
        <v>0.16768750722292847</v>
      </c>
    </row>
    <row r="9" spans="2:5" s="1" customFormat="1" ht="13.5">
      <c r="B9" s="37" t="s">
        <v>19</v>
      </c>
      <c r="C9" s="8">
        <v>0.09356355724012072</v>
      </c>
      <c r="D9" s="8">
        <v>0.1101638349514563</v>
      </c>
      <c r="E9" s="23">
        <v>0.10990407950999653</v>
      </c>
    </row>
    <row r="10" spans="2:5" s="1" customFormat="1" ht="13.5">
      <c r="B10" s="37" t="s">
        <v>20</v>
      </c>
      <c r="C10" s="8">
        <v>0.07475257949041904</v>
      </c>
      <c r="D10" s="8">
        <v>0.07320995145631068</v>
      </c>
      <c r="E10" s="23">
        <v>0.07234485149659078</v>
      </c>
    </row>
    <row r="11" spans="2:5" s="1" customFormat="1" ht="13.5">
      <c r="B11" s="37" t="s">
        <v>21</v>
      </c>
      <c r="C11" s="8">
        <v>0.043974170000701904</v>
      </c>
      <c r="D11" s="8">
        <v>0.059890776699029126</v>
      </c>
      <c r="E11" s="23">
        <v>0.052207326938634</v>
      </c>
    </row>
    <row r="12" spans="2:5" s="1" customFormat="1" ht="13.5">
      <c r="B12" s="37" t="s">
        <v>22</v>
      </c>
      <c r="C12" s="8">
        <v>0.027163613392293114</v>
      </c>
      <c r="D12" s="8">
        <v>0.04086771844660194</v>
      </c>
      <c r="E12" s="23">
        <v>0.04197966023344505</v>
      </c>
    </row>
    <row r="13" spans="2:5" s="1" customFormat="1" ht="13.5">
      <c r="B13" s="37" t="s">
        <v>23</v>
      </c>
      <c r="C13" s="8">
        <v>0.017161507685828595</v>
      </c>
      <c r="D13" s="8">
        <v>0.02357402912621359</v>
      </c>
      <c r="E13" s="23">
        <v>0.023748988790015024</v>
      </c>
    </row>
    <row r="14" spans="2:5" s="1" customFormat="1" ht="13.5">
      <c r="B14" s="40" t="s">
        <v>50</v>
      </c>
      <c r="C14" s="10">
        <v>0.011019863830981962</v>
      </c>
      <c r="D14" s="10">
        <v>0.011802184466019418</v>
      </c>
      <c r="E14" s="32">
        <v>0.013636888940251935</v>
      </c>
    </row>
    <row r="15" s="1" customFormat="1" ht="13.5"/>
    <row r="16" s="1" customFormat="1" ht="13.5"/>
    <row r="18" spans="2:22" s="43" customFormat="1" ht="27" customHeight="1">
      <c r="B18" s="107" t="s">
        <v>143</v>
      </c>
      <c r="C18" s="108"/>
      <c r="D18" s="108"/>
      <c r="E18" s="109"/>
      <c r="G18" s="110" t="s">
        <v>145</v>
      </c>
      <c r="H18" s="111"/>
      <c r="I18" s="111"/>
      <c r="J18" s="112"/>
      <c r="T18" s="44"/>
      <c r="U18" s="44"/>
      <c r="V18" s="44"/>
    </row>
    <row r="19" spans="2:23" ht="13.5">
      <c r="B19" s="38"/>
      <c r="C19" s="35"/>
      <c r="D19" s="35"/>
      <c r="E19" s="39"/>
      <c r="G19" s="38"/>
      <c r="J19" s="50"/>
      <c r="T19" s="41"/>
      <c r="U19" s="41"/>
      <c r="V19" s="41"/>
      <c r="W19" s="41"/>
    </row>
    <row r="20" spans="2:23" ht="13.5">
      <c r="B20" s="38"/>
      <c r="C20" s="35" t="s">
        <v>1</v>
      </c>
      <c r="D20" s="35" t="s">
        <v>2</v>
      </c>
      <c r="E20" s="45" t="s">
        <v>3</v>
      </c>
      <c r="G20" s="38"/>
      <c r="H20" s="35" t="s">
        <v>1</v>
      </c>
      <c r="I20" s="35" t="s">
        <v>2</v>
      </c>
      <c r="J20" s="45" t="s">
        <v>3</v>
      </c>
      <c r="T20" s="41"/>
      <c r="U20" s="41"/>
      <c r="V20" s="41"/>
      <c r="W20" s="41"/>
    </row>
    <row r="21" spans="2:23" ht="13.5">
      <c r="B21" s="38" t="s">
        <v>48</v>
      </c>
      <c r="C21" s="42">
        <v>0.017962466487935657</v>
      </c>
      <c r="D21" s="42">
        <v>0.015124868097080548</v>
      </c>
      <c r="E21" s="46">
        <v>0.014598540145985401</v>
      </c>
      <c r="G21" s="38" t="s">
        <v>48</v>
      </c>
      <c r="H21" s="42">
        <v>0.03288672350791717</v>
      </c>
      <c r="I21" s="42">
        <v>0.023195876288659795</v>
      </c>
      <c r="J21" s="46">
        <v>0.01078167115902965</v>
      </c>
      <c r="T21" s="41"/>
      <c r="U21" s="41"/>
      <c r="V21" s="41"/>
      <c r="W21" s="41"/>
    </row>
    <row r="22" spans="2:23" ht="13.5">
      <c r="B22" s="38" t="s">
        <v>17</v>
      </c>
      <c r="C22" s="42">
        <v>0.10187667560321716</v>
      </c>
      <c r="D22" s="42">
        <v>0.05487161449173408</v>
      </c>
      <c r="E22" s="46">
        <v>0.062276751048299425</v>
      </c>
      <c r="G22" s="38" t="s">
        <v>17</v>
      </c>
      <c r="H22" s="42">
        <v>0.11814859926918392</v>
      </c>
      <c r="I22" s="42">
        <v>0.1095360824742268</v>
      </c>
      <c r="J22" s="46">
        <v>0.0963611859838275</v>
      </c>
      <c r="T22" s="41"/>
      <c r="U22" s="41"/>
      <c r="V22" s="41"/>
      <c r="W22" s="41"/>
    </row>
    <row r="23" spans="2:23" ht="13.5">
      <c r="B23" s="38" t="s">
        <v>18</v>
      </c>
      <c r="C23" s="42">
        <v>0.20214477211796247</v>
      </c>
      <c r="D23" s="42">
        <v>0.15318325712275765</v>
      </c>
      <c r="E23" s="46">
        <v>0.13200807578816587</v>
      </c>
      <c r="G23" s="38" t="s">
        <v>18</v>
      </c>
      <c r="H23" s="42">
        <v>0.10109622411693057</v>
      </c>
      <c r="I23" s="42">
        <v>0.17590206185567012</v>
      </c>
      <c r="J23" s="46">
        <v>0.19474393530997305</v>
      </c>
      <c r="T23" s="41"/>
      <c r="U23" s="41"/>
      <c r="V23" s="41"/>
      <c r="W23" s="41"/>
    </row>
    <row r="24" spans="2:23" ht="13.5">
      <c r="B24" s="38" t="s">
        <v>19</v>
      </c>
      <c r="C24" s="42">
        <v>0.2225201072386059</v>
      </c>
      <c r="D24" s="42">
        <v>0.2261695392191347</v>
      </c>
      <c r="E24" s="46">
        <v>0.20717502717813324</v>
      </c>
      <c r="G24" s="38" t="s">
        <v>19</v>
      </c>
      <c r="H24" s="42">
        <v>0.1071863580998782</v>
      </c>
      <c r="I24" s="42">
        <v>0.12306701030927836</v>
      </c>
      <c r="J24" s="46">
        <v>0.1664420485175202</v>
      </c>
      <c r="T24" s="41"/>
      <c r="U24" s="41"/>
      <c r="V24" s="41"/>
      <c r="W24" s="41"/>
    </row>
    <row r="25" spans="2:23" ht="13.5">
      <c r="B25" s="38" t="s">
        <v>20</v>
      </c>
      <c r="C25" s="42">
        <v>0.21849865951742628</v>
      </c>
      <c r="D25" s="42">
        <v>0.2319732676749912</v>
      </c>
      <c r="E25" s="46">
        <v>0.23015996272713155</v>
      </c>
      <c r="G25" s="38" t="s">
        <v>20</v>
      </c>
      <c r="H25" s="42">
        <v>0.1278928136419001</v>
      </c>
      <c r="I25" s="42">
        <v>0.1211340206185567</v>
      </c>
      <c r="J25" s="46">
        <v>0.13814016172506738</v>
      </c>
      <c r="T25" s="41"/>
      <c r="U25" s="41"/>
      <c r="V25" s="41"/>
      <c r="W25" s="41"/>
    </row>
    <row r="26" spans="2:23" ht="13.5">
      <c r="B26" s="38" t="s">
        <v>21</v>
      </c>
      <c r="C26" s="42">
        <v>0.14289544235924934</v>
      </c>
      <c r="D26" s="42">
        <v>0.20225114315863524</v>
      </c>
      <c r="E26" s="46">
        <v>0.1967696847336543</v>
      </c>
      <c r="G26" s="38" t="s">
        <v>21</v>
      </c>
      <c r="H26" s="42">
        <v>0.19244823386114496</v>
      </c>
      <c r="I26" s="42">
        <v>0.13208762886597938</v>
      </c>
      <c r="J26" s="46">
        <v>0.11590296495956873</v>
      </c>
      <c r="T26" s="41"/>
      <c r="U26" s="41"/>
      <c r="V26" s="41"/>
      <c r="W26" s="41"/>
    </row>
    <row r="27" spans="2:23" ht="13.5">
      <c r="B27" s="38" t="s">
        <v>22</v>
      </c>
      <c r="C27" s="42">
        <v>0.07319034852546917</v>
      </c>
      <c r="D27" s="42">
        <v>0.08916637354906788</v>
      </c>
      <c r="E27" s="46">
        <v>0.12533002018947043</v>
      </c>
      <c r="G27" s="38" t="s">
        <v>22</v>
      </c>
      <c r="H27" s="42">
        <v>0.22107186358099878</v>
      </c>
      <c r="I27" s="42">
        <v>0.16817010309278352</v>
      </c>
      <c r="J27" s="46">
        <v>0.14016172506738545</v>
      </c>
      <c r="U27" s="41"/>
      <c r="V27" s="41"/>
      <c r="W27" s="41"/>
    </row>
    <row r="28" spans="2:10" ht="13.5">
      <c r="B28" s="38" t="s">
        <v>23</v>
      </c>
      <c r="C28" s="42">
        <v>0.01876675603217158</v>
      </c>
      <c r="D28" s="42">
        <v>0.025149489975378123</v>
      </c>
      <c r="E28" s="46">
        <v>0.029662991147693742</v>
      </c>
      <c r="G28" s="38" t="s">
        <v>23</v>
      </c>
      <c r="H28" s="42">
        <v>0.09500609013398295</v>
      </c>
      <c r="I28" s="42">
        <v>0.13402061855670103</v>
      </c>
      <c r="J28" s="46">
        <v>0.12466307277628032</v>
      </c>
    </row>
    <row r="29" spans="2:10" ht="13.5">
      <c r="B29" s="47" t="s">
        <v>50</v>
      </c>
      <c r="C29" s="48">
        <v>0.0021447721179624667</v>
      </c>
      <c r="D29" s="48">
        <v>0.002110446711220542</v>
      </c>
      <c r="E29" s="49">
        <v>0.0020189470414660664</v>
      </c>
      <c r="G29" s="47" t="s">
        <v>50</v>
      </c>
      <c r="H29" s="48">
        <v>0.004263093788063338</v>
      </c>
      <c r="I29" s="48">
        <v>0.01288659793814433</v>
      </c>
      <c r="J29" s="49">
        <v>0.012803234501347708</v>
      </c>
    </row>
    <row r="32" spans="2:10" s="43" customFormat="1" ht="27" customHeight="1">
      <c r="B32" s="107" t="s">
        <v>146</v>
      </c>
      <c r="C32" s="108"/>
      <c r="D32" s="108"/>
      <c r="E32" s="109"/>
      <c r="G32" s="107" t="s">
        <v>147</v>
      </c>
      <c r="H32" s="108"/>
      <c r="I32" s="108"/>
      <c r="J32" s="109"/>
    </row>
    <row r="33" spans="2:10" ht="13.5">
      <c r="B33" s="38"/>
      <c r="E33" s="50"/>
      <c r="G33" s="38"/>
      <c r="J33" s="50"/>
    </row>
    <row r="34" spans="2:10" ht="13.5">
      <c r="B34" s="38"/>
      <c r="C34" s="35" t="s">
        <v>1</v>
      </c>
      <c r="D34" s="35" t="s">
        <v>2</v>
      </c>
      <c r="E34" s="45" t="s">
        <v>3</v>
      </c>
      <c r="G34" s="38"/>
      <c r="H34" s="35" t="s">
        <v>1</v>
      </c>
      <c r="I34" s="35" t="s">
        <v>2</v>
      </c>
      <c r="J34" s="45" t="s">
        <v>3</v>
      </c>
    </row>
    <row r="35" spans="2:10" ht="13.5">
      <c r="B35" s="38" t="s">
        <v>48</v>
      </c>
      <c r="C35" s="42">
        <v>0.009878760664571173</v>
      </c>
      <c r="D35" s="42">
        <v>0.011526048870447211</v>
      </c>
      <c r="E35" s="46">
        <v>0.005952380952380952</v>
      </c>
      <c r="G35" s="38" t="s">
        <v>48</v>
      </c>
      <c r="H35" s="42">
        <v>0.028933092224231464</v>
      </c>
      <c r="I35" s="42">
        <v>0.0215962441314554</v>
      </c>
      <c r="J35" s="46">
        <v>0.0165</v>
      </c>
    </row>
    <row r="36" spans="2:10" ht="13.5">
      <c r="B36" s="38" t="s">
        <v>17</v>
      </c>
      <c r="C36" s="42">
        <v>0.08711270767849125</v>
      </c>
      <c r="D36" s="42">
        <v>0.06177962194559705</v>
      </c>
      <c r="E36" s="46">
        <v>0.047619047619047616</v>
      </c>
      <c r="G36" s="38" t="s">
        <v>17</v>
      </c>
      <c r="H36" s="42">
        <v>0.07685352622061482</v>
      </c>
      <c r="I36" s="42">
        <v>0.08450704225352113</v>
      </c>
      <c r="J36" s="46">
        <v>0.0595</v>
      </c>
    </row>
    <row r="37" spans="2:10" ht="13.5">
      <c r="B37" s="38" t="s">
        <v>18</v>
      </c>
      <c r="C37" s="42">
        <v>0.10821733273462057</v>
      </c>
      <c r="D37" s="42">
        <v>0.16228676809589673</v>
      </c>
      <c r="E37" s="46">
        <v>0.1453373015873016</v>
      </c>
      <c r="G37" s="38" t="s">
        <v>18</v>
      </c>
      <c r="H37" s="42">
        <v>0.10262206148282098</v>
      </c>
      <c r="I37" s="42">
        <v>0.12018779342723004</v>
      </c>
      <c r="J37" s="46">
        <v>0.1335</v>
      </c>
    </row>
    <row r="38" spans="2:10" ht="13.5">
      <c r="B38" s="38" t="s">
        <v>19</v>
      </c>
      <c r="C38" s="42">
        <v>0.12887292321508756</v>
      </c>
      <c r="D38" s="42">
        <v>0.1470723835869064</v>
      </c>
      <c r="E38" s="46">
        <v>0.19642857142857142</v>
      </c>
      <c r="G38" s="38" t="s">
        <v>19</v>
      </c>
      <c r="H38" s="42">
        <v>0.13924050632911392</v>
      </c>
      <c r="I38" s="42">
        <v>0.13661971830985917</v>
      </c>
      <c r="J38" s="46">
        <v>0.142</v>
      </c>
    </row>
    <row r="39" spans="2:10" ht="13.5">
      <c r="B39" s="38" t="s">
        <v>20</v>
      </c>
      <c r="C39" s="42">
        <v>0.14638527166591828</v>
      </c>
      <c r="D39" s="42">
        <v>0.15260488704472108</v>
      </c>
      <c r="E39" s="46">
        <v>0.16121031746031747</v>
      </c>
      <c r="G39" s="38" t="s">
        <v>20</v>
      </c>
      <c r="H39" s="42">
        <v>0.2120253164556962</v>
      </c>
      <c r="I39" s="42">
        <v>0.1624413145539906</v>
      </c>
      <c r="J39" s="46">
        <v>0.1645</v>
      </c>
    </row>
    <row r="40" spans="2:10" ht="13.5">
      <c r="B40" s="38" t="s">
        <v>21</v>
      </c>
      <c r="C40" s="42">
        <v>0.2159856308935788</v>
      </c>
      <c r="D40" s="42">
        <v>0.15444905486399263</v>
      </c>
      <c r="E40" s="46">
        <v>0.14930555555555555</v>
      </c>
      <c r="G40" s="38" t="s">
        <v>21</v>
      </c>
      <c r="H40" s="42">
        <v>0.23869801084990958</v>
      </c>
      <c r="I40" s="42">
        <v>0.20610328638497652</v>
      </c>
      <c r="J40" s="46">
        <v>0.1705</v>
      </c>
    </row>
    <row r="41" spans="2:10" ht="13.5">
      <c r="B41" s="38" t="s">
        <v>22</v>
      </c>
      <c r="C41" s="42">
        <v>0.20655590480466995</v>
      </c>
      <c r="D41" s="42">
        <v>0.18533886583679116</v>
      </c>
      <c r="E41" s="46">
        <v>0.16964285714285715</v>
      </c>
      <c r="G41" s="38" t="s">
        <v>22</v>
      </c>
      <c r="H41" s="42">
        <v>0.14240506329113925</v>
      </c>
      <c r="I41" s="42">
        <v>0.18497652582159624</v>
      </c>
      <c r="J41" s="46">
        <v>0.202</v>
      </c>
    </row>
    <row r="42" spans="2:10" ht="13.5">
      <c r="B42" s="38" t="s">
        <v>23</v>
      </c>
      <c r="C42" s="42">
        <v>0.08711270767849125</v>
      </c>
      <c r="D42" s="42">
        <v>0.11433840479483633</v>
      </c>
      <c r="E42" s="46">
        <v>0.11408730158730158</v>
      </c>
      <c r="G42" s="38" t="s">
        <v>23</v>
      </c>
      <c r="H42" s="42">
        <v>0.05515370705244123</v>
      </c>
      <c r="I42" s="42">
        <v>0.07887323943661972</v>
      </c>
      <c r="J42" s="46">
        <v>0.105</v>
      </c>
    </row>
    <row r="43" spans="2:10" ht="13.5">
      <c r="B43" s="47" t="s">
        <v>50</v>
      </c>
      <c r="C43" s="48">
        <v>0.009878760664571173</v>
      </c>
      <c r="D43" s="48">
        <v>0.010603964960811434</v>
      </c>
      <c r="E43" s="49">
        <v>0.010416666666666666</v>
      </c>
      <c r="G43" s="47" t="s">
        <v>50</v>
      </c>
      <c r="H43" s="48">
        <v>0.00406871609403255</v>
      </c>
      <c r="I43" s="48">
        <v>0.004694835680751174</v>
      </c>
      <c r="J43" s="49">
        <v>0.0065</v>
      </c>
    </row>
    <row r="46" spans="2:10" s="43" customFormat="1" ht="41.25" customHeight="1">
      <c r="B46" s="110" t="s">
        <v>148</v>
      </c>
      <c r="C46" s="111"/>
      <c r="D46" s="111"/>
      <c r="E46" s="112"/>
      <c r="G46" s="107" t="s">
        <v>149</v>
      </c>
      <c r="H46" s="108"/>
      <c r="I46" s="108"/>
      <c r="J46" s="109"/>
    </row>
    <row r="47" spans="2:10" ht="13.5">
      <c r="B47" s="38"/>
      <c r="E47" s="50"/>
      <c r="G47" s="38"/>
      <c r="J47" s="50"/>
    </row>
    <row r="48" spans="2:10" ht="13.5">
      <c r="B48" s="38"/>
      <c r="C48" s="35" t="s">
        <v>1</v>
      </c>
      <c r="D48" s="35" t="s">
        <v>2</v>
      </c>
      <c r="E48" s="45" t="s">
        <v>3</v>
      </c>
      <c r="G48" s="38"/>
      <c r="H48" s="35" t="s">
        <v>1</v>
      </c>
      <c r="I48" s="35" t="s">
        <v>2</v>
      </c>
      <c r="J48" s="45" t="s">
        <v>3</v>
      </c>
    </row>
    <row r="49" spans="2:10" ht="13.5">
      <c r="B49" s="38" t="s">
        <v>48</v>
      </c>
      <c r="C49" s="42">
        <v>0.05635593220338983</v>
      </c>
      <c r="D49" s="42">
        <v>0.03787136793992817</v>
      </c>
      <c r="E49" s="46">
        <v>0.0428058547362607</v>
      </c>
      <c r="G49" s="38" t="s">
        <v>48</v>
      </c>
      <c r="H49" s="42">
        <v>0.027894736842105264</v>
      </c>
      <c r="I49" s="42">
        <v>0.013567743168354672</v>
      </c>
      <c r="J49" s="46">
        <v>0.014628199918732222</v>
      </c>
    </row>
    <row r="50" spans="2:10" ht="13.5">
      <c r="B50" s="38" t="s">
        <v>17</v>
      </c>
      <c r="C50" s="42">
        <v>0.1461864406779661</v>
      </c>
      <c r="D50" s="42">
        <v>0.11655239960822723</v>
      </c>
      <c r="E50" s="46">
        <v>0.10825738746202707</v>
      </c>
      <c r="G50" s="38" t="s">
        <v>17</v>
      </c>
      <c r="H50" s="42">
        <v>0.0943859649122807</v>
      </c>
      <c r="I50" s="42">
        <v>0.07204280527422129</v>
      </c>
      <c r="J50" s="46">
        <v>0.06623323852092645</v>
      </c>
    </row>
    <row r="51" spans="2:10" ht="13.5">
      <c r="B51" s="38" t="s">
        <v>18</v>
      </c>
      <c r="C51" s="42">
        <v>0.18220338983050846</v>
      </c>
      <c r="D51" s="42">
        <v>0.18707149853085211</v>
      </c>
      <c r="E51" s="46">
        <v>0.16100524716929024</v>
      </c>
      <c r="G51" s="38" t="s">
        <v>18</v>
      </c>
      <c r="H51" s="42">
        <v>0.14964912280701753</v>
      </c>
      <c r="I51" s="42">
        <v>0.14446780049684693</v>
      </c>
      <c r="J51" s="46">
        <v>0.13368549370174726</v>
      </c>
    </row>
    <row r="52" spans="2:10" ht="13.5">
      <c r="B52" s="38" t="s">
        <v>19</v>
      </c>
      <c r="C52" s="42">
        <v>0.19110169491525425</v>
      </c>
      <c r="D52" s="42">
        <v>0.17956252040483187</v>
      </c>
      <c r="E52" s="46">
        <v>0.19939243302954984</v>
      </c>
      <c r="G52" s="38" t="s">
        <v>19</v>
      </c>
      <c r="H52" s="42">
        <v>0.15140350877192982</v>
      </c>
      <c r="I52" s="42">
        <v>0.17332314160137588</v>
      </c>
      <c r="J52" s="46">
        <v>0.17452255180820805</v>
      </c>
    </row>
    <row r="53" spans="2:10" ht="13.5">
      <c r="B53" s="38" t="s">
        <v>20</v>
      </c>
      <c r="C53" s="42">
        <v>0.22372881355932203</v>
      </c>
      <c r="D53" s="42">
        <v>0.18707149853085211</v>
      </c>
      <c r="E53" s="46">
        <v>0.172051919359293</v>
      </c>
      <c r="G53" s="38" t="s">
        <v>20</v>
      </c>
      <c r="H53" s="42">
        <v>0.19543859649122808</v>
      </c>
      <c r="I53" s="42">
        <v>0.17179438180775847</v>
      </c>
      <c r="J53" s="46">
        <v>0.17228768793173507</v>
      </c>
    </row>
    <row r="54" spans="2:10" ht="13.5">
      <c r="B54" s="38" t="s">
        <v>21</v>
      </c>
      <c r="C54" s="42">
        <v>0.1228813559322034</v>
      </c>
      <c r="D54" s="42">
        <v>0.18380672543258245</v>
      </c>
      <c r="E54" s="46">
        <v>0.16293841480254073</v>
      </c>
      <c r="G54" s="38" t="s">
        <v>21</v>
      </c>
      <c r="H54" s="42">
        <v>0.17228070175438598</v>
      </c>
      <c r="I54" s="42">
        <v>0.20638257213835276</v>
      </c>
      <c r="J54" s="46">
        <v>0.18244616009752132</v>
      </c>
    </row>
    <row r="55" spans="2:10" ht="13.5">
      <c r="B55" s="38" t="s">
        <v>22</v>
      </c>
      <c r="C55" s="42">
        <v>0.0576271186440678</v>
      </c>
      <c r="D55" s="42">
        <v>0.08619000979431929</v>
      </c>
      <c r="E55" s="46">
        <v>0.11792322562827948</v>
      </c>
      <c r="G55" s="38" t="s">
        <v>22</v>
      </c>
      <c r="H55" s="42">
        <v>0.14333333333333334</v>
      </c>
      <c r="I55" s="42">
        <v>0.14446780049684693</v>
      </c>
      <c r="J55" s="46">
        <v>0.18122714343762697</v>
      </c>
    </row>
    <row r="56" spans="2:10" ht="13.5">
      <c r="B56" s="51" t="s">
        <v>49</v>
      </c>
      <c r="C56" s="48">
        <v>0.019915254237288137</v>
      </c>
      <c r="D56" s="48">
        <v>0.02187397975840679</v>
      </c>
      <c r="E56" s="49">
        <v>0.03562551781275891</v>
      </c>
      <c r="G56" s="38" t="s">
        <v>23</v>
      </c>
      <c r="H56" s="42">
        <v>0.06140350877192982</v>
      </c>
      <c r="I56" s="42">
        <v>0.06994076055799732</v>
      </c>
      <c r="J56" s="46">
        <v>0.07090613571718814</v>
      </c>
    </row>
    <row r="57" spans="7:10" ht="13.5">
      <c r="G57" s="47" t="s">
        <v>50</v>
      </c>
      <c r="H57" s="48">
        <v>0.004210526315789474</v>
      </c>
      <c r="I57" s="48">
        <v>0.004012994458245748</v>
      </c>
      <c r="J57" s="49">
        <v>0.0040633888663145065</v>
      </c>
    </row>
  </sheetData>
  <sheetProtection/>
  <mergeCells count="7">
    <mergeCell ref="G46:J46"/>
    <mergeCell ref="B46:E46"/>
    <mergeCell ref="B3:E3"/>
    <mergeCell ref="G18:J18"/>
    <mergeCell ref="B18:E18"/>
    <mergeCell ref="G32:J32"/>
    <mergeCell ref="B32:E3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B3:H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44.8515625" style="1" bestFit="1" customWidth="1"/>
    <col min="3" max="16384" width="9.140625" style="1" customWidth="1"/>
  </cols>
  <sheetData>
    <row r="3" spans="2:8" ht="13.5">
      <c r="B3" s="122" t="s">
        <v>123</v>
      </c>
      <c r="C3" s="122"/>
      <c r="D3" s="122"/>
      <c r="E3" s="122"/>
      <c r="F3" s="122"/>
      <c r="G3" s="122"/>
      <c r="H3" s="122"/>
    </row>
    <row r="6" spans="2:8" ht="13.5">
      <c r="B6" s="20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30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31</v>
      </c>
      <c r="C8" s="7">
        <v>1847</v>
      </c>
      <c r="D8" s="23">
        <v>0.06482066399943848</v>
      </c>
      <c r="E8" s="7">
        <v>2862</v>
      </c>
      <c r="F8" s="23">
        <v>0.08683252427184467</v>
      </c>
      <c r="G8" s="7">
        <v>3011</v>
      </c>
      <c r="H8" s="8">
        <v>0.08699295042181902</v>
      </c>
    </row>
    <row r="9" spans="2:8" ht="13.5">
      <c r="B9" s="20" t="s">
        <v>32</v>
      </c>
      <c r="C9" s="7">
        <v>6210</v>
      </c>
      <c r="D9" s="23">
        <v>0.21794061907770057</v>
      </c>
      <c r="E9" s="7">
        <v>7675</v>
      </c>
      <c r="F9" s="23">
        <v>0.23285800970873785</v>
      </c>
      <c r="G9" s="7">
        <v>7804</v>
      </c>
      <c r="H9" s="8">
        <v>0.2254709349358604</v>
      </c>
    </row>
    <row r="10" spans="2:8" ht="13.5">
      <c r="B10" s="20" t="s">
        <v>51</v>
      </c>
      <c r="C10" s="7">
        <v>360</v>
      </c>
      <c r="D10" s="23">
        <v>0.012634238787113077</v>
      </c>
      <c r="E10" s="7">
        <v>387</v>
      </c>
      <c r="F10" s="23">
        <v>0.011741504854368931</v>
      </c>
      <c r="G10" s="7">
        <v>378</v>
      </c>
      <c r="H10" s="8">
        <v>0.010921067837744136</v>
      </c>
    </row>
    <row r="11" spans="2:8" ht="13.5">
      <c r="B11" s="20" t="s">
        <v>16</v>
      </c>
      <c r="C11" s="7">
        <v>1468</v>
      </c>
      <c r="D11" s="23">
        <v>0.051519618165227765</v>
      </c>
      <c r="E11" s="7">
        <v>1702</v>
      </c>
      <c r="F11" s="23">
        <v>0.05163834951456311</v>
      </c>
      <c r="G11" s="7">
        <v>1521</v>
      </c>
      <c r="H11" s="8">
        <v>0.04394429677568473</v>
      </c>
    </row>
    <row r="12" spans="2:8" ht="13.5">
      <c r="B12" s="20" t="s">
        <v>0</v>
      </c>
      <c r="C12" s="7">
        <v>1717</v>
      </c>
      <c r="D12" s="23">
        <v>0.060258299992980977</v>
      </c>
      <c r="E12" s="7">
        <v>1751</v>
      </c>
      <c r="F12" s="23">
        <v>0.053125</v>
      </c>
      <c r="G12" s="7">
        <v>1717</v>
      </c>
      <c r="H12" s="8">
        <v>0.04960707269155206</v>
      </c>
    </row>
    <row r="13" spans="2:8" ht="13.5">
      <c r="B13" s="20" t="s">
        <v>33</v>
      </c>
      <c r="C13" s="7">
        <v>1133</v>
      </c>
      <c r="D13" s="23">
        <v>0.03976275707166421</v>
      </c>
      <c r="E13" s="7">
        <v>1287</v>
      </c>
      <c r="F13" s="23">
        <v>0.03904733009708738</v>
      </c>
      <c r="G13" s="7">
        <v>1270</v>
      </c>
      <c r="H13" s="8">
        <v>0.03669247659771178</v>
      </c>
    </row>
    <row r="14" spans="2:8" ht="13.5">
      <c r="B14" s="20" t="s">
        <v>34</v>
      </c>
      <c r="C14" s="7">
        <v>954</v>
      </c>
      <c r="D14" s="23">
        <v>0.033480732785849655</v>
      </c>
      <c r="E14" s="7">
        <v>956</v>
      </c>
      <c r="F14" s="23">
        <v>0.029004854368932038</v>
      </c>
      <c r="G14" s="7">
        <v>964</v>
      </c>
      <c r="H14" s="8">
        <v>0.027851612157633193</v>
      </c>
    </row>
    <row r="15" spans="2:8" ht="13.5">
      <c r="B15" s="20" t="s">
        <v>35</v>
      </c>
      <c r="C15" s="7">
        <v>1118</v>
      </c>
      <c r="D15" s="23">
        <v>0.0392363304555345</v>
      </c>
      <c r="E15" s="7">
        <v>1187</v>
      </c>
      <c r="F15" s="23">
        <v>0.03601334951456311</v>
      </c>
      <c r="G15" s="7">
        <v>1375</v>
      </c>
      <c r="H15" s="8">
        <v>0.0397261065526407</v>
      </c>
    </row>
    <row r="16" spans="2:8" ht="13.5">
      <c r="B16" s="20" t="s">
        <v>36</v>
      </c>
      <c r="C16" s="7">
        <v>3516</v>
      </c>
      <c r="D16" s="23">
        <v>0.12339439882080439</v>
      </c>
      <c r="E16" s="7">
        <v>3374</v>
      </c>
      <c r="F16" s="23">
        <v>0.10236650485436893</v>
      </c>
      <c r="G16" s="7">
        <v>2900</v>
      </c>
      <c r="H16" s="8">
        <v>0.0837859701837513</v>
      </c>
    </row>
    <row r="17" spans="2:8" ht="13.5">
      <c r="B17" s="20" t="s">
        <v>37</v>
      </c>
      <c r="C17" s="7">
        <v>2432</v>
      </c>
      <c r="D17" s="23">
        <v>0.08535130202849722</v>
      </c>
      <c r="E17" s="7">
        <v>2750</v>
      </c>
      <c r="F17" s="23">
        <v>0.08343446601941748</v>
      </c>
      <c r="G17" s="7">
        <v>2581</v>
      </c>
      <c r="H17" s="8">
        <v>0.07456951346353866</v>
      </c>
    </row>
    <row r="18" spans="2:8" ht="13.5">
      <c r="B18" s="20" t="s">
        <v>38</v>
      </c>
      <c r="C18" s="7">
        <v>295</v>
      </c>
      <c r="D18" s="23">
        <v>0.010353056783884327</v>
      </c>
      <c r="E18" s="7">
        <v>298</v>
      </c>
      <c r="F18" s="23">
        <v>0.00904126213592233</v>
      </c>
      <c r="G18" s="7">
        <v>277</v>
      </c>
      <c r="H18" s="8">
        <v>0.008003004738241072</v>
      </c>
    </row>
    <row r="19" spans="2:8" ht="13.5">
      <c r="B19" s="20" t="s">
        <v>39</v>
      </c>
      <c r="C19" s="7">
        <v>871</v>
      </c>
      <c r="D19" s="23">
        <v>0.03056783884326525</v>
      </c>
      <c r="E19" s="7">
        <v>910</v>
      </c>
      <c r="F19" s="23">
        <v>0.027609223300970875</v>
      </c>
      <c r="G19" s="7">
        <v>893</v>
      </c>
      <c r="H19" s="8">
        <v>0.025800300473824107</v>
      </c>
    </row>
    <row r="20" spans="2:8" ht="13.5">
      <c r="B20" s="20" t="s">
        <v>40</v>
      </c>
      <c r="C20" s="7">
        <v>1191</v>
      </c>
      <c r="D20" s="23">
        <v>0.041798273320699096</v>
      </c>
      <c r="E20" s="7">
        <v>1262</v>
      </c>
      <c r="F20" s="23">
        <v>0.03828883495145631</v>
      </c>
      <c r="G20" s="7">
        <v>1086</v>
      </c>
      <c r="H20" s="8">
        <v>0.03137640124812204</v>
      </c>
    </row>
    <row r="21" spans="2:8" ht="13.5">
      <c r="B21" s="20" t="s">
        <v>41</v>
      </c>
      <c r="C21" s="7">
        <v>871</v>
      </c>
      <c r="D21" s="23">
        <v>0.03056783884326525</v>
      </c>
      <c r="E21" s="7">
        <v>1159</v>
      </c>
      <c r="F21" s="23">
        <v>0.03516383495145631</v>
      </c>
      <c r="G21" s="7">
        <v>1174</v>
      </c>
      <c r="H21" s="8">
        <v>0.03391887206749104</v>
      </c>
    </row>
    <row r="22" spans="2:8" ht="13.5">
      <c r="B22" s="20" t="s">
        <v>42</v>
      </c>
      <c r="C22" s="7">
        <v>543</v>
      </c>
      <c r="D22" s="23">
        <v>0.019056643503895555</v>
      </c>
      <c r="E22" s="7">
        <v>876</v>
      </c>
      <c r="F22" s="23">
        <v>0.02657766990291262</v>
      </c>
      <c r="G22" s="7">
        <v>632</v>
      </c>
      <c r="H22" s="8">
        <v>0.01825956315728649</v>
      </c>
    </row>
    <row r="23" spans="2:8" ht="13.5">
      <c r="B23" s="20" t="s">
        <v>43</v>
      </c>
      <c r="C23" s="7">
        <v>743</v>
      </c>
      <c r="D23" s="23">
        <v>0.02607566505229171</v>
      </c>
      <c r="E23" s="7">
        <v>838</v>
      </c>
      <c r="F23" s="23">
        <v>0.025424757281553398</v>
      </c>
      <c r="G23" s="7">
        <v>800</v>
      </c>
      <c r="H23" s="8">
        <v>0.023113371085172772</v>
      </c>
    </row>
    <row r="24" spans="2:8" ht="13.5">
      <c r="B24" s="31" t="s">
        <v>44</v>
      </c>
      <c r="C24" s="9">
        <v>3225</v>
      </c>
      <c r="D24" s="32">
        <v>0.11318172246788798</v>
      </c>
      <c r="E24" s="9">
        <v>3686</v>
      </c>
      <c r="F24" s="32">
        <v>0.11183252427184466</v>
      </c>
      <c r="G24" s="9">
        <v>6229</v>
      </c>
      <c r="H24" s="10">
        <v>0.1799664856119265</v>
      </c>
    </row>
    <row r="25" spans="2:8" ht="13.5">
      <c r="B25" s="18" t="s">
        <v>15</v>
      </c>
      <c r="C25" s="13">
        <v>28494</v>
      </c>
      <c r="D25" s="33">
        <v>1</v>
      </c>
      <c r="E25" s="13">
        <v>32960</v>
      </c>
      <c r="F25" s="33">
        <v>1</v>
      </c>
      <c r="G25" s="13">
        <v>34612</v>
      </c>
      <c r="H25" s="15"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B3:J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15.57421875" style="1" bestFit="1" customWidth="1"/>
    <col min="3" max="3" width="7.28125" style="1" bestFit="1" customWidth="1"/>
    <col min="4" max="4" width="8.28125" style="1" bestFit="1" customWidth="1"/>
    <col min="5" max="5" width="10.28125" style="1" bestFit="1" customWidth="1"/>
    <col min="6" max="16384" width="9.140625" style="1" customWidth="1"/>
  </cols>
  <sheetData>
    <row r="3" spans="2:10" ht="13.5">
      <c r="B3" s="116" t="s">
        <v>122</v>
      </c>
      <c r="C3" s="116"/>
      <c r="D3" s="116"/>
      <c r="E3" s="116"/>
      <c r="F3" s="116"/>
      <c r="G3" s="116"/>
      <c r="H3" s="116"/>
      <c r="I3" s="116"/>
      <c r="J3" s="116"/>
    </row>
    <row r="6" spans="2:5" ht="13.5">
      <c r="B6" s="19" t="s">
        <v>24</v>
      </c>
      <c r="C6" s="4" t="s">
        <v>15</v>
      </c>
      <c r="D6" s="22" t="s">
        <v>45</v>
      </c>
      <c r="E6" s="4" t="s">
        <v>46</v>
      </c>
    </row>
    <row r="7" spans="2:5" ht="13.5">
      <c r="B7" s="20" t="s">
        <v>1</v>
      </c>
      <c r="C7" s="7">
        <v>28494</v>
      </c>
      <c r="D7" s="28">
        <v>10868</v>
      </c>
      <c r="E7" s="8">
        <v>0.381413630939847</v>
      </c>
    </row>
    <row r="8" spans="2:5" ht="13.5">
      <c r="B8" s="20" t="s">
        <v>2</v>
      </c>
      <c r="C8" s="7">
        <v>32960</v>
      </c>
      <c r="D8" s="28">
        <v>14097</v>
      </c>
      <c r="E8" s="8">
        <v>0.4277002427184466</v>
      </c>
    </row>
    <row r="9" spans="2:5" ht="13.5">
      <c r="B9" s="20" t="s">
        <v>3</v>
      </c>
      <c r="C9" s="7">
        <v>34612</v>
      </c>
      <c r="D9" s="28">
        <v>15436</v>
      </c>
      <c r="E9" s="8">
        <v>0.44597249508840864</v>
      </c>
    </row>
    <row r="10" spans="4:5" ht="13.5">
      <c r="D10" s="6"/>
      <c r="E10" s="6"/>
    </row>
  </sheetData>
  <sheetProtection/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B3:H1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2.00390625" style="1" customWidth="1"/>
    <col min="3" max="9" width="9.140625" style="1" customWidth="1"/>
    <col min="10" max="10" width="11.7109375" style="1" bestFit="1" customWidth="1"/>
    <col min="11" max="16384" width="9.140625" style="1" customWidth="1"/>
  </cols>
  <sheetData>
    <row r="3" spans="2:8" ht="13.5">
      <c r="B3" s="116" t="s">
        <v>121</v>
      </c>
      <c r="C3" s="116"/>
      <c r="D3" s="116"/>
      <c r="E3" s="116"/>
      <c r="F3" s="116"/>
      <c r="G3" s="116"/>
      <c r="H3" s="116"/>
    </row>
    <row r="6" spans="2:8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25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26</v>
      </c>
      <c r="C8" s="7">
        <v>426</v>
      </c>
      <c r="D8" s="23">
        <v>0.014950515898083806</v>
      </c>
      <c r="E8" s="7">
        <v>746</v>
      </c>
      <c r="F8" s="23">
        <v>0.022633495145631066</v>
      </c>
      <c r="G8" s="7">
        <v>1011</v>
      </c>
      <c r="H8" s="8">
        <v>0.02920952270888709</v>
      </c>
    </row>
    <row r="9" spans="2:8" ht="13.5">
      <c r="B9" s="20" t="s">
        <v>27</v>
      </c>
      <c r="C9" s="7">
        <v>1006</v>
      </c>
      <c r="D9" s="23">
        <v>0.035305678388432654</v>
      </c>
      <c r="E9" s="7">
        <v>1584</v>
      </c>
      <c r="F9" s="23">
        <v>0.048058252427184464</v>
      </c>
      <c r="G9" s="7">
        <v>1768</v>
      </c>
      <c r="H9" s="8">
        <v>0.05108055009823183</v>
      </c>
    </row>
    <row r="10" spans="2:8" ht="13.5">
      <c r="B10" s="20" t="s">
        <v>28</v>
      </c>
      <c r="C10" s="7">
        <v>6224</v>
      </c>
      <c r="D10" s="23">
        <v>0.2184319505860883</v>
      </c>
      <c r="E10" s="7">
        <v>6806</v>
      </c>
      <c r="F10" s="23">
        <v>0.20649271844660194</v>
      </c>
      <c r="G10" s="7">
        <v>5487</v>
      </c>
      <c r="H10" s="8">
        <v>0.15852883393042874</v>
      </c>
    </row>
    <row r="11" spans="2:8" ht="13.5">
      <c r="B11" s="31" t="s">
        <v>29</v>
      </c>
      <c r="C11" s="9">
        <v>20838</v>
      </c>
      <c r="D11" s="32">
        <v>0.7313118551273953</v>
      </c>
      <c r="E11" s="9">
        <v>23824</v>
      </c>
      <c r="F11" s="32">
        <v>0.7228155339805825</v>
      </c>
      <c r="G11" s="9">
        <v>26346</v>
      </c>
      <c r="H11" s="10">
        <v>0.7611810932624523</v>
      </c>
    </row>
    <row r="12" spans="2:8" ht="13.5">
      <c r="B12" s="18" t="s">
        <v>15</v>
      </c>
      <c r="C12" s="13">
        <v>28494</v>
      </c>
      <c r="D12" s="33">
        <v>1</v>
      </c>
      <c r="E12" s="13">
        <v>32960</v>
      </c>
      <c r="F12" s="33">
        <v>1</v>
      </c>
      <c r="G12" s="13">
        <v>34612</v>
      </c>
      <c r="H12" s="15">
        <v>1</v>
      </c>
    </row>
  </sheetData>
  <sheetProtection/>
  <mergeCells count="4">
    <mergeCell ref="B3:H3"/>
    <mergeCell ref="G6:H6"/>
    <mergeCell ref="E6:F6"/>
    <mergeCell ref="C6:D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00390625" style="30" bestFit="1" customWidth="1"/>
    <col min="2" max="2" width="62.00390625" style="30" bestFit="1" customWidth="1"/>
    <col min="3" max="16384" width="9.140625" style="30" customWidth="1"/>
  </cols>
  <sheetData>
    <row r="1" spans="1:9" ht="13.5">
      <c r="A1" s="116" t="s">
        <v>109</v>
      </c>
      <c r="B1" s="116"/>
      <c r="C1" s="97"/>
      <c r="D1" s="97"/>
      <c r="E1" s="97"/>
      <c r="F1" s="97"/>
      <c r="G1" s="97"/>
      <c r="H1" s="97"/>
      <c r="I1" s="97"/>
    </row>
    <row r="3" spans="1:2" ht="13.5">
      <c r="A3" s="30" t="s">
        <v>116</v>
      </c>
      <c r="B3" s="30" t="s">
        <v>65</v>
      </c>
    </row>
    <row r="4" spans="1:2" ht="13.5">
      <c r="A4" s="30" t="s">
        <v>117</v>
      </c>
      <c r="B4" s="30" t="s">
        <v>67</v>
      </c>
    </row>
    <row r="5" spans="1:2" ht="13.5">
      <c r="A5" s="30" t="s">
        <v>118</v>
      </c>
      <c r="B5" s="30" t="s">
        <v>66</v>
      </c>
    </row>
    <row r="6" spans="1:2" ht="13.5">
      <c r="A6" s="30" t="s">
        <v>119</v>
      </c>
      <c r="B6" s="30" t="s">
        <v>68</v>
      </c>
    </row>
    <row r="7" spans="1:2" ht="13.5">
      <c r="A7" s="30" t="s">
        <v>120</v>
      </c>
      <c r="B7" s="30" t="s">
        <v>69</v>
      </c>
    </row>
    <row r="35" ht="12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3:Q45"/>
  <sheetViews>
    <sheetView zoomScalePageLayoutView="0" workbookViewId="0" topLeftCell="A16">
      <selection activeCell="B3" sqref="B3:M3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2.140625" style="1" bestFit="1" customWidth="1"/>
    <col min="4" max="4" width="8.8515625" style="1" bestFit="1" customWidth="1"/>
    <col min="5" max="5" width="7.57421875" style="1" bestFit="1" customWidth="1"/>
    <col min="6" max="6" width="8.8515625" style="1" bestFit="1" customWidth="1"/>
    <col min="7" max="7" width="7.57421875" style="1" bestFit="1" customWidth="1"/>
    <col min="8" max="8" width="8.8515625" style="1" bestFit="1" customWidth="1"/>
    <col min="9" max="9" width="7.57421875" style="1" bestFit="1" customWidth="1"/>
    <col min="10" max="10" width="8.8515625" style="1" bestFit="1" customWidth="1"/>
    <col min="11" max="11" width="7.57421875" style="1" bestFit="1" customWidth="1"/>
    <col min="12" max="12" width="8.8515625" style="1" bestFit="1" customWidth="1"/>
    <col min="13" max="13" width="7.57421875" style="1" bestFit="1" customWidth="1"/>
    <col min="14" max="16384" width="9.140625" style="1" customWidth="1"/>
  </cols>
  <sheetData>
    <row r="3" spans="2:17" ht="13.5">
      <c r="B3" s="116" t="s">
        <v>156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52"/>
      <c r="O3" s="52"/>
      <c r="Q3" s="52"/>
    </row>
    <row r="6" spans="2:13" ht="13.5">
      <c r="B6" s="119" t="s">
        <v>84</v>
      </c>
      <c r="C6" s="124"/>
      <c r="D6" s="129" t="s">
        <v>1</v>
      </c>
      <c r="E6" s="130"/>
      <c r="F6" s="129" t="s">
        <v>77</v>
      </c>
      <c r="G6" s="130"/>
      <c r="H6" s="129" t="s">
        <v>78</v>
      </c>
      <c r="I6" s="130"/>
      <c r="J6" s="129" t="s">
        <v>79</v>
      </c>
      <c r="K6" s="130"/>
      <c r="L6" s="129" t="s">
        <v>80</v>
      </c>
      <c r="M6" s="129"/>
    </row>
    <row r="7" spans="2:13" s="36" customFormat="1" ht="27">
      <c r="B7" s="81"/>
      <c r="C7" s="90"/>
      <c r="D7" s="82" t="s">
        <v>5</v>
      </c>
      <c r="E7" s="91" t="s">
        <v>99</v>
      </c>
      <c r="F7" s="82" t="s">
        <v>5</v>
      </c>
      <c r="G7" s="91" t="s">
        <v>99</v>
      </c>
      <c r="H7" s="82" t="s">
        <v>5</v>
      </c>
      <c r="I7" s="91" t="s">
        <v>99</v>
      </c>
      <c r="J7" s="82" t="s">
        <v>5</v>
      </c>
      <c r="K7" s="91" t="s">
        <v>99</v>
      </c>
      <c r="L7" s="82" t="s">
        <v>5</v>
      </c>
      <c r="M7" s="82" t="s">
        <v>99</v>
      </c>
    </row>
    <row r="8" spans="2:13" ht="13.5">
      <c r="B8" s="127" t="s">
        <v>96</v>
      </c>
      <c r="C8" s="128"/>
      <c r="D8" s="83">
        <v>41685</v>
      </c>
      <c r="E8" s="92">
        <v>0.9417997785861142</v>
      </c>
      <c r="F8" s="83">
        <v>43040</v>
      </c>
      <c r="G8" s="92">
        <v>0.9451862262825017</v>
      </c>
      <c r="H8" s="83">
        <v>41939</v>
      </c>
      <c r="I8" s="92">
        <v>0.942258868992788</v>
      </c>
      <c r="J8" s="83">
        <v>43414</v>
      </c>
      <c r="K8" s="92">
        <v>0.9392700287747994</v>
      </c>
      <c r="L8" s="83">
        <v>44820</v>
      </c>
      <c r="M8" s="84">
        <v>0.9360315769688616</v>
      </c>
    </row>
    <row r="9" spans="3:13" ht="13.5">
      <c r="C9" s="20" t="s">
        <v>85</v>
      </c>
      <c r="D9" s="2">
        <v>20</v>
      </c>
      <c r="E9" s="23"/>
      <c r="F9" s="2">
        <v>22</v>
      </c>
      <c r="G9" s="23"/>
      <c r="H9" s="2">
        <v>24</v>
      </c>
      <c r="I9" s="23"/>
      <c r="J9" s="2">
        <v>23</v>
      </c>
      <c r="K9" s="23"/>
      <c r="L9" s="2">
        <v>30</v>
      </c>
      <c r="M9" s="3"/>
    </row>
    <row r="10" spans="3:13" ht="13.5">
      <c r="C10" s="20" t="s">
        <v>86</v>
      </c>
      <c r="D10" s="2">
        <v>428</v>
      </c>
      <c r="E10" s="23"/>
      <c r="F10" s="2">
        <v>452</v>
      </c>
      <c r="G10" s="23"/>
      <c r="H10" s="2">
        <v>462</v>
      </c>
      <c r="I10" s="23"/>
      <c r="J10" s="2">
        <v>497</v>
      </c>
      <c r="K10" s="23"/>
      <c r="L10" s="2">
        <v>537</v>
      </c>
      <c r="M10" s="3"/>
    </row>
    <row r="11" spans="3:13" ht="13.5">
      <c r="C11" s="20" t="s">
        <v>87</v>
      </c>
      <c r="D11" s="2">
        <v>66</v>
      </c>
      <c r="E11" s="23"/>
      <c r="F11" s="2">
        <v>75</v>
      </c>
      <c r="G11" s="23"/>
      <c r="H11" s="2">
        <v>73</v>
      </c>
      <c r="I11" s="23"/>
      <c r="J11" s="2">
        <v>91</v>
      </c>
      <c r="K11" s="23"/>
      <c r="L11" s="2">
        <v>103</v>
      </c>
      <c r="M11" s="3"/>
    </row>
    <row r="12" spans="3:13" ht="13.5">
      <c r="C12" s="20" t="s">
        <v>88</v>
      </c>
      <c r="D12" s="2">
        <v>271</v>
      </c>
      <c r="E12" s="23"/>
      <c r="F12" s="2">
        <v>316</v>
      </c>
      <c r="G12" s="23"/>
      <c r="H12" s="2">
        <v>337</v>
      </c>
      <c r="I12" s="23"/>
      <c r="J12" s="2">
        <v>377</v>
      </c>
      <c r="K12" s="23"/>
      <c r="L12" s="2">
        <v>424</v>
      </c>
      <c r="M12" s="3"/>
    </row>
    <row r="13" spans="3:13" ht="13.5">
      <c r="C13" s="20" t="s">
        <v>89</v>
      </c>
      <c r="D13" s="2">
        <v>320</v>
      </c>
      <c r="E13" s="23"/>
      <c r="F13" s="2">
        <v>346</v>
      </c>
      <c r="G13" s="23"/>
      <c r="H13" s="2">
        <v>341</v>
      </c>
      <c r="I13" s="23"/>
      <c r="J13" s="2">
        <v>348</v>
      </c>
      <c r="K13" s="23"/>
      <c r="L13" s="2">
        <v>381</v>
      </c>
      <c r="M13" s="3"/>
    </row>
    <row r="14" spans="2:13" ht="13.5">
      <c r="B14" s="125" t="s">
        <v>94</v>
      </c>
      <c r="C14" s="126"/>
      <c r="D14" s="85">
        <v>1105</v>
      </c>
      <c r="E14" s="93">
        <v>0.02496554528817695</v>
      </c>
      <c r="F14" s="85">
        <v>1211</v>
      </c>
      <c r="G14" s="93">
        <v>0.026594342937456078</v>
      </c>
      <c r="H14" s="85">
        <v>1237</v>
      </c>
      <c r="I14" s="93">
        <v>0.027792131928374035</v>
      </c>
      <c r="J14" s="85">
        <v>1336</v>
      </c>
      <c r="K14" s="93">
        <v>0.028904610458449623</v>
      </c>
      <c r="L14" s="85">
        <v>1475</v>
      </c>
      <c r="M14" s="86">
        <v>0.03080425203099221</v>
      </c>
    </row>
    <row r="15" spans="3:13" ht="13.5">
      <c r="C15" s="20" t="s">
        <v>90</v>
      </c>
      <c r="D15" s="2">
        <v>217</v>
      </c>
      <c r="E15" s="23"/>
      <c r="F15" s="2">
        <v>225</v>
      </c>
      <c r="G15" s="23"/>
      <c r="H15" s="2">
        <v>233</v>
      </c>
      <c r="I15" s="23"/>
      <c r="J15" s="2">
        <v>245</v>
      </c>
      <c r="K15" s="23"/>
      <c r="L15" s="2">
        <v>249</v>
      </c>
      <c r="M15" s="3"/>
    </row>
    <row r="16" spans="3:13" ht="13.5">
      <c r="C16" s="20" t="s">
        <v>91</v>
      </c>
      <c r="D16" s="2">
        <v>177</v>
      </c>
      <c r="E16" s="23"/>
      <c r="F16" s="2">
        <v>194</v>
      </c>
      <c r="G16" s="23"/>
      <c r="H16" s="2">
        <v>201</v>
      </c>
      <c r="I16" s="23"/>
      <c r="J16" s="2">
        <v>214</v>
      </c>
      <c r="K16" s="23"/>
      <c r="L16" s="2">
        <v>222</v>
      </c>
      <c r="M16" s="3"/>
    </row>
    <row r="17" spans="3:13" ht="13.5">
      <c r="C17" s="20" t="s">
        <v>92</v>
      </c>
      <c r="D17" s="2">
        <v>81</v>
      </c>
      <c r="E17" s="23"/>
      <c r="F17" s="2">
        <v>97</v>
      </c>
      <c r="G17" s="23"/>
      <c r="H17" s="2">
        <v>95</v>
      </c>
      <c r="I17" s="23"/>
      <c r="J17" s="2">
        <v>97</v>
      </c>
      <c r="K17" s="23"/>
      <c r="L17" s="2">
        <v>110</v>
      </c>
      <c r="M17" s="3"/>
    </row>
    <row r="18" spans="2:13" ht="13.5">
      <c r="B18" s="125" t="s">
        <v>95</v>
      </c>
      <c r="C18" s="126"/>
      <c r="D18" s="85">
        <v>475</v>
      </c>
      <c r="E18" s="93">
        <v>0.01073179548586792</v>
      </c>
      <c r="F18" s="85">
        <v>516</v>
      </c>
      <c r="G18" s="93">
        <v>0.011331693605059734</v>
      </c>
      <c r="H18" s="85">
        <v>529</v>
      </c>
      <c r="I18" s="93">
        <v>0.011885236693702398</v>
      </c>
      <c r="J18" s="85">
        <v>556</v>
      </c>
      <c r="K18" s="93">
        <v>0.012029164232708077</v>
      </c>
      <c r="L18" s="85">
        <v>581</v>
      </c>
      <c r="M18" s="86">
        <v>0.01213374266441117</v>
      </c>
    </row>
    <row r="19" spans="2:13" ht="13.5">
      <c r="B19" s="127" t="s">
        <v>97</v>
      </c>
      <c r="C19" s="128"/>
      <c r="D19" s="83">
        <v>996</v>
      </c>
      <c r="E19" s="92">
        <v>0.022502880639840944</v>
      </c>
      <c r="F19" s="83">
        <v>769</v>
      </c>
      <c r="G19" s="92">
        <v>0.01688773717498243</v>
      </c>
      <c r="H19" s="83">
        <v>804</v>
      </c>
      <c r="I19" s="92">
        <v>0.01806376238513559</v>
      </c>
      <c r="J19" s="83">
        <v>915</v>
      </c>
      <c r="K19" s="92">
        <v>0.019796196534042968</v>
      </c>
      <c r="L19" s="83">
        <v>1007</v>
      </c>
      <c r="M19" s="84">
        <v>0.02103042833573502</v>
      </c>
    </row>
    <row r="20" spans="2:13" ht="13.5">
      <c r="B20" s="127" t="s">
        <v>98</v>
      </c>
      <c r="C20" s="128"/>
      <c r="D20" s="83">
        <v>44261</v>
      </c>
      <c r="E20" s="92">
        <v>1</v>
      </c>
      <c r="F20" s="83">
        <v>45536</v>
      </c>
      <c r="G20" s="92">
        <v>1</v>
      </c>
      <c r="H20" s="83">
        <v>44509</v>
      </c>
      <c r="I20" s="92">
        <v>1</v>
      </c>
      <c r="J20" s="83">
        <v>46221</v>
      </c>
      <c r="K20" s="92">
        <v>1</v>
      </c>
      <c r="L20" s="83">
        <v>47883</v>
      </c>
      <c r="M20" s="84">
        <v>1</v>
      </c>
    </row>
    <row r="21" spans="2:13" ht="13.5">
      <c r="B21" s="87"/>
      <c r="C21" s="89" t="s">
        <v>93</v>
      </c>
      <c r="D21" s="88">
        <v>7048</v>
      </c>
      <c r="E21" s="94"/>
      <c r="F21" s="88">
        <v>6550</v>
      </c>
      <c r="G21" s="94"/>
      <c r="H21" s="88">
        <v>5551</v>
      </c>
      <c r="I21" s="94"/>
      <c r="J21" s="88">
        <v>5238</v>
      </c>
      <c r="K21" s="94"/>
      <c r="L21" s="88">
        <v>4843</v>
      </c>
      <c r="M21" s="88"/>
    </row>
    <row r="22" spans="2:13" ht="13.5">
      <c r="B22" s="119" t="s">
        <v>15</v>
      </c>
      <c r="C22" s="124"/>
      <c r="D22" s="71">
        <v>51309</v>
      </c>
      <c r="E22" s="95"/>
      <c r="F22" s="71">
        <v>52086</v>
      </c>
      <c r="G22" s="95"/>
      <c r="H22" s="71">
        <v>50060</v>
      </c>
      <c r="I22" s="95"/>
      <c r="J22" s="71">
        <v>51459</v>
      </c>
      <c r="K22" s="95"/>
      <c r="L22" s="71">
        <v>52726</v>
      </c>
      <c r="M22" s="71"/>
    </row>
    <row r="26" spans="2:11" ht="13.5">
      <c r="B26" s="119" t="s">
        <v>84</v>
      </c>
      <c r="C26" s="124"/>
      <c r="D26" s="129" t="s">
        <v>2</v>
      </c>
      <c r="E26" s="130"/>
      <c r="F26" s="129" t="s">
        <v>81</v>
      </c>
      <c r="G26" s="130"/>
      <c r="H26" s="129" t="s">
        <v>82</v>
      </c>
      <c r="I26" s="130"/>
      <c r="J26" s="129" t="s">
        <v>3</v>
      </c>
      <c r="K26" s="129"/>
    </row>
    <row r="27" spans="2:11" s="80" customFormat="1" ht="27">
      <c r="B27" s="82"/>
      <c r="C27" s="91"/>
      <c r="D27" s="82" t="s">
        <v>5</v>
      </c>
      <c r="E27" s="91" t="s">
        <v>99</v>
      </c>
      <c r="F27" s="82" t="s">
        <v>5</v>
      </c>
      <c r="G27" s="91" t="s">
        <v>99</v>
      </c>
      <c r="H27" s="82" t="s">
        <v>5</v>
      </c>
      <c r="I27" s="96" t="s">
        <v>99</v>
      </c>
      <c r="J27" s="82" t="s">
        <v>5</v>
      </c>
      <c r="K27" s="82" t="s">
        <v>99</v>
      </c>
    </row>
    <row r="28" spans="2:11" ht="13.5">
      <c r="B28" s="127" t="s">
        <v>96</v>
      </c>
      <c r="C28" s="128"/>
      <c r="D28" s="83">
        <v>46495</v>
      </c>
      <c r="E28" s="92">
        <v>1.0504733286640608</v>
      </c>
      <c r="F28" s="83">
        <v>47527</v>
      </c>
      <c r="G28" s="92">
        <v>1.0437236472241742</v>
      </c>
      <c r="H28" s="83">
        <v>49368</v>
      </c>
      <c r="I28" s="92">
        <v>1.109168932126087</v>
      </c>
      <c r="J28" s="83">
        <v>51209</v>
      </c>
      <c r="K28" s="84">
        <v>1.1079163150948703</v>
      </c>
    </row>
    <row r="29" spans="3:11" ht="13.5">
      <c r="C29" s="20" t="s">
        <v>85</v>
      </c>
      <c r="D29" s="2">
        <v>36</v>
      </c>
      <c r="E29" s="23"/>
      <c r="F29" s="2">
        <v>37</v>
      </c>
      <c r="G29" s="23"/>
      <c r="H29" s="2">
        <v>46</v>
      </c>
      <c r="I29" s="23"/>
      <c r="J29" s="2">
        <v>55</v>
      </c>
      <c r="K29" s="3"/>
    </row>
    <row r="30" spans="3:11" ht="13.5">
      <c r="C30" s="20" t="s">
        <v>86</v>
      </c>
      <c r="D30" s="2">
        <v>550</v>
      </c>
      <c r="E30" s="23"/>
      <c r="F30" s="2">
        <v>605</v>
      </c>
      <c r="G30" s="23"/>
      <c r="H30" s="2">
        <v>669</v>
      </c>
      <c r="I30" s="23"/>
      <c r="J30" s="2">
        <v>775</v>
      </c>
      <c r="K30" s="3"/>
    </row>
    <row r="31" spans="3:11" ht="13.5">
      <c r="C31" s="20" t="s">
        <v>87</v>
      </c>
      <c r="D31" s="2">
        <v>112</v>
      </c>
      <c r="E31" s="23"/>
      <c r="F31" s="2">
        <v>121</v>
      </c>
      <c r="G31" s="23"/>
      <c r="H31" s="2">
        <v>148</v>
      </c>
      <c r="I31" s="23"/>
      <c r="J31" s="2">
        <v>177</v>
      </c>
      <c r="K31" s="3"/>
    </row>
    <row r="32" spans="3:11" ht="13.5">
      <c r="C32" s="20" t="s">
        <v>88</v>
      </c>
      <c r="D32" s="2">
        <v>488</v>
      </c>
      <c r="E32" s="23"/>
      <c r="F32" s="2">
        <v>574</v>
      </c>
      <c r="G32" s="23"/>
      <c r="H32" s="2">
        <v>636</v>
      </c>
      <c r="I32" s="23"/>
      <c r="J32" s="2">
        <v>742</v>
      </c>
      <c r="K32" s="3"/>
    </row>
    <row r="33" spans="3:11" ht="13.5">
      <c r="C33" s="20" t="s">
        <v>89</v>
      </c>
      <c r="D33" s="2">
        <v>437</v>
      </c>
      <c r="E33" s="23"/>
      <c r="F33" s="2">
        <v>488</v>
      </c>
      <c r="G33" s="23"/>
      <c r="H33" s="2">
        <v>552</v>
      </c>
      <c r="I33" s="23"/>
      <c r="J33" s="2">
        <v>609</v>
      </c>
      <c r="K33" s="3"/>
    </row>
    <row r="34" spans="2:11" ht="13.5">
      <c r="B34" s="125" t="s">
        <v>94</v>
      </c>
      <c r="C34" s="126"/>
      <c r="D34" s="85">
        <v>1623</v>
      </c>
      <c r="E34" s="93">
        <v>0.036668850681186596</v>
      </c>
      <c r="F34" s="85">
        <v>1825</v>
      </c>
      <c r="G34" s="93">
        <v>0.0400781799016163</v>
      </c>
      <c r="H34" s="85">
        <v>2051</v>
      </c>
      <c r="I34" s="93">
        <v>0.046080567975016286</v>
      </c>
      <c r="J34" s="85">
        <v>2358</v>
      </c>
      <c r="K34" s="86">
        <v>0.051015772051664826</v>
      </c>
    </row>
    <row r="35" spans="3:11" ht="13.5">
      <c r="C35" s="20" t="s">
        <v>90</v>
      </c>
      <c r="D35" s="2">
        <v>266</v>
      </c>
      <c r="E35" s="23"/>
      <c r="F35" s="2">
        <v>292</v>
      </c>
      <c r="G35" s="23"/>
      <c r="H35" s="2">
        <v>320</v>
      </c>
      <c r="I35" s="23"/>
      <c r="J35" s="2">
        <v>353</v>
      </c>
      <c r="K35" s="3"/>
    </row>
    <row r="36" spans="3:11" ht="13.5">
      <c r="C36" s="20" t="s">
        <v>91</v>
      </c>
      <c r="D36" s="2">
        <v>246</v>
      </c>
      <c r="E36" s="23"/>
      <c r="F36" s="2">
        <v>260</v>
      </c>
      <c r="G36" s="23"/>
      <c r="H36" s="2">
        <v>278</v>
      </c>
      <c r="I36" s="23"/>
      <c r="J36" s="2">
        <v>305</v>
      </c>
      <c r="K36" s="3"/>
    </row>
    <row r="37" spans="3:11" ht="13.5">
      <c r="C37" s="20" t="s">
        <v>92</v>
      </c>
      <c r="D37" s="2">
        <v>122</v>
      </c>
      <c r="E37" s="23"/>
      <c r="F37" s="2">
        <v>113</v>
      </c>
      <c r="G37" s="23"/>
      <c r="H37" s="2">
        <v>93</v>
      </c>
      <c r="I37" s="23"/>
      <c r="J37" s="2">
        <v>93</v>
      </c>
      <c r="K37" s="3"/>
    </row>
    <row r="38" spans="2:11" ht="13.5">
      <c r="B38" s="125" t="s">
        <v>95</v>
      </c>
      <c r="C38" s="126"/>
      <c r="D38" s="85">
        <v>634</v>
      </c>
      <c r="E38" s="93">
        <v>0.014324122816926866</v>
      </c>
      <c r="F38" s="85">
        <v>665</v>
      </c>
      <c r="G38" s="93">
        <v>0.014603829936753339</v>
      </c>
      <c r="H38" s="85">
        <v>691</v>
      </c>
      <c r="I38" s="93">
        <v>0.015524950010110315</v>
      </c>
      <c r="J38" s="85">
        <v>751</v>
      </c>
      <c r="K38" s="86">
        <v>0.01624802578914346</v>
      </c>
    </row>
    <row r="39" spans="2:11" ht="13.5">
      <c r="B39" s="127" t="s">
        <v>97</v>
      </c>
      <c r="C39" s="128"/>
      <c r="D39" s="83">
        <v>1079</v>
      </c>
      <c r="E39" s="92">
        <v>0.02437812069316102</v>
      </c>
      <c r="F39" s="83">
        <v>1154</v>
      </c>
      <c r="G39" s="92">
        <v>0.025342586085734364</v>
      </c>
      <c r="H39" s="83">
        <v>1171</v>
      </c>
      <c r="I39" s="92">
        <v>0.02630928576243007</v>
      </c>
      <c r="J39" s="83">
        <v>1235</v>
      </c>
      <c r="K39" s="84">
        <v>0.02671945652409078</v>
      </c>
    </row>
    <row r="40" spans="2:11" ht="13.5">
      <c r="B40" s="127" t="s">
        <v>98</v>
      </c>
      <c r="C40" s="128"/>
      <c r="D40" s="83">
        <v>49831</v>
      </c>
      <c r="E40" s="92">
        <v>1.1258444228553355</v>
      </c>
      <c r="F40" s="83">
        <v>51171</v>
      </c>
      <c r="G40" s="92">
        <v>1.1237482431482784</v>
      </c>
      <c r="H40" s="83">
        <v>53281</v>
      </c>
      <c r="I40" s="92">
        <v>1.1970837358736435</v>
      </c>
      <c r="J40" s="83">
        <v>55553</v>
      </c>
      <c r="K40" s="84">
        <v>1.2018995694597694</v>
      </c>
    </row>
    <row r="41" spans="2:11" ht="13.5">
      <c r="B41" s="87"/>
      <c r="C41" s="89" t="s">
        <v>93</v>
      </c>
      <c r="D41" s="88">
        <v>4814</v>
      </c>
      <c r="E41" s="94"/>
      <c r="F41" s="88">
        <v>4409</v>
      </c>
      <c r="G41" s="94"/>
      <c r="H41" s="88">
        <v>3405</v>
      </c>
      <c r="I41" s="94"/>
      <c r="J41" s="88">
        <v>3756</v>
      </c>
      <c r="K41" s="87"/>
    </row>
    <row r="42" spans="2:11" ht="13.5">
      <c r="B42" s="119" t="s">
        <v>15</v>
      </c>
      <c r="C42" s="124"/>
      <c r="D42" s="71">
        <v>54645</v>
      </c>
      <c r="E42" s="95"/>
      <c r="F42" s="71">
        <v>55580</v>
      </c>
      <c r="G42" s="95"/>
      <c r="H42" s="71">
        <v>56686</v>
      </c>
      <c r="I42" s="95"/>
      <c r="J42" s="71">
        <v>59309</v>
      </c>
      <c r="K42" s="29"/>
    </row>
    <row r="45" spans="2:3" ht="13.5">
      <c r="B45" s="131" t="s">
        <v>152</v>
      </c>
      <c r="C45" s="131"/>
    </row>
  </sheetData>
  <sheetProtection/>
  <mergeCells count="25">
    <mergeCell ref="B45:C45"/>
    <mergeCell ref="F26:G26"/>
    <mergeCell ref="D26:E26"/>
    <mergeCell ref="B3:M3"/>
    <mergeCell ref="B39:C39"/>
    <mergeCell ref="B28:C28"/>
    <mergeCell ref="B34:C34"/>
    <mergeCell ref="B38:C38"/>
    <mergeCell ref="B22:C22"/>
    <mergeCell ref="B20:C20"/>
    <mergeCell ref="B42:C42"/>
    <mergeCell ref="L6:M6"/>
    <mergeCell ref="J6:K6"/>
    <mergeCell ref="H6:I6"/>
    <mergeCell ref="F6:G6"/>
    <mergeCell ref="D6:E6"/>
    <mergeCell ref="J26:K26"/>
    <mergeCell ref="H26:I26"/>
    <mergeCell ref="B6:C6"/>
    <mergeCell ref="B26:C26"/>
    <mergeCell ref="B18:C18"/>
    <mergeCell ref="B14:C14"/>
    <mergeCell ref="B8:C8"/>
    <mergeCell ref="B19:C19"/>
    <mergeCell ref="B40:C4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3:K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16384" width="9.140625" style="1" customWidth="1"/>
  </cols>
  <sheetData>
    <row r="3" spans="2:11" ht="13.5">
      <c r="B3" s="122" t="s">
        <v>155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2:11" ht="13.5">
      <c r="B4" s="53"/>
      <c r="C4" s="53"/>
      <c r="D4" s="53"/>
      <c r="E4" s="53"/>
      <c r="F4" s="53"/>
      <c r="G4" s="53"/>
      <c r="H4" s="53"/>
      <c r="I4" s="53"/>
      <c r="J4" s="53"/>
      <c r="K4" s="53"/>
    </row>
    <row r="6" spans="2:11" ht="13.5">
      <c r="B6" s="76" t="s">
        <v>4</v>
      </c>
      <c r="C6" s="73" t="s">
        <v>1</v>
      </c>
      <c r="D6" s="73" t="s">
        <v>77</v>
      </c>
      <c r="E6" s="73" t="s">
        <v>78</v>
      </c>
      <c r="F6" s="73" t="s">
        <v>79</v>
      </c>
      <c r="G6" s="73" t="s">
        <v>80</v>
      </c>
      <c r="H6" s="73" t="s">
        <v>2</v>
      </c>
      <c r="I6" s="73" t="s">
        <v>81</v>
      </c>
      <c r="J6" s="73" t="s">
        <v>82</v>
      </c>
      <c r="K6" s="73" t="s">
        <v>3</v>
      </c>
    </row>
    <row r="7" spans="2:11" ht="13.5">
      <c r="B7" s="20" t="s">
        <v>7</v>
      </c>
      <c r="C7" s="2">
        <v>42966</v>
      </c>
      <c r="D7" s="2">
        <v>44571</v>
      </c>
      <c r="E7" s="2">
        <v>43044</v>
      </c>
      <c r="F7" s="2">
        <v>44102</v>
      </c>
      <c r="G7" s="2">
        <v>45122</v>
      </c>
      <c r="H7" s="2">
        <v>46418</v>
      </c>
      <c r="I7" s="2">
        <v>47053</v>
      </c>
      <c r="J7" s="2">
        <v>48224</v>
      </c>
      <c r="K7" s="2">
        <v>50298</v>
      </c>
    </row>
    <row r="8" spans="2:11" ht="13.5">
      <c r="B8" s="20" t="s">
        <v>8</v>
      </c>
      <c r="C8" s="2">
        <v>1285</v>
      </c>
      <c r="D8" s="2">
        <v>1382</v>
      </c>
      <c r="E8" s="2">
        <v>1475</v>
      </c>
      <c r="F8" s="2">
        <v>1621</v>
      </c>
      <c r="G8" s="2">
        <v>1878</v>
      </c>
      <c r="H8" s="2">
        <v>2153</v>
      </c>
      <c r="I8" s="2">
        <v>2394</v>
      </c>
      <c r="J8" s="2">
        <v>2622</v>
      </c>
      <c r="K8" s="2">
        <v>3018</v>
      </c>
    </row>
    <row r="9" spans="2:11" ht="13.5">
      <c r="B9" s="20" t="s">
        <v>9</v>
      </c>
      <c r="C9" s="2">
        <v>286</v>
      </c>
      <c r="D9" s="2">
        <v>317</v>
      </c>
      <c r="E9" s="2">
        <v>338</v>
      </c>
      <c r="F9" s="2">
        <v>421</v>
      </c>
      <c r="G9" s="2">
        <v>496</v>
      </c>
      <c r="H9" s="2">
        <v>588</v>
      </c>
      <c r="I9" s="2">
        <v>654</v>
      </c>
      <c r="J9" s="2">
        <v>698</v>
      </c>
      <c r="K9" s="2">
        <v>806</v>
      </c>
    </row>
    <row r="10" spans="2:11" ht="13.5">
      <c r="B10" s="20" t="s">
        <v>10</v>
      </c>
      <c r="C10" s="2">
        <v>1235</v>
      </c>
      <c r="D10" s="2">
        <v>1305</v>
      </c>
      <c r="E10" s="2">
        <v>1277</v>
      </c>
      <c r="F10" s="2">
        <v>1343</v>
      </c>
      <c r="G10" s="2">
        <v>1462</v>
      </c>
      <c r="H10" s="2">
        <v>1603</v>
      </c>
      <c r="I10" s="2">
        <v>1682</v>
      </c>
      <c r="J10" s="2">
        <v>1768</v>
      </c>
      <c r="K10" s="2">
        <v>1926</v>
      </c>
    </row>
    <row r="11" spans="2:11" ht="13.5">
      <c r="B11" s="20" t="s">
        <v>11</v>
      </c>
      <c r="C11" s="2">
        <v>268</v>
      </c>
      <c r="D11" s="2">
        <v>299</v>
      </c>
      <c r="E11" s="2">
        <v>302</v>
      </c>
      <c r="F11" s="2">
        <v>325</v>
      </c>
      <c r="G11" s="2">
        <v>341</v>
      </c>
      <c r="H11" s="2">
        <v>388</v>
      </c>
      <c r="I11" s="2">
        <v>426</v>
      </c>
      <c r="J11" s="2">
        <v>478</v>
      </c>
      <c r="K11" s="2">
        <v>526</v>
      </c>
    </row>
    <row r="12" spans="2:11" ht="13.5">
      <c r="B12" s="20" t="s">
        <v>12</v>
      </c>
      <c r="C12" s="2">
        <v>430</v>
      </c>
      <c r="D12" s="2">
        <v>428</v>
      </c>
      <c r="E12" s="2">
        <v>427</v>
      </c>
      <c r="F12" s="2">
        <v>442</v>
      </c>
      <c r="G12" s="2">
        <v>481</v>
      </c>
      <c r="H12" s="2">
        <v>517</v>
      </c>
      <c r="I12" s="2">
        <v>545</v>
      </c>
      <c r="J12" s="2">
        <v>606</v>
      </c>
      <c r="K12" s="2">
        <v>678</v>
      </c>
    </row>
    <row r="13" spans="2:11" ht="13.5">
      <c r="B13" s="20" t="s">
        <v>13</v>
      </c>
      <c r="C13" s="2">
        <v>433</v>
      </c>
      <c r="D13" s="2">
        <v>423</v>
      </c>
      <c r="E13" s="2">
        <v>431</v>
      </c>
      <c r="F13" s="2">
        <v>453</v>
      </c>
      <c r="G13" s="2">
        <v>474</v>
      </c>
      <c r="H13" s="2">
        <v>507</v>
      </c>
      <c r="I13" s="2">
        <v>519</v>
      </c>
      <c r="J13" s="2">
        <v>547</v>
      </c>
      <c r="K13" s="2">
        <v>609</v>
      </c>
    </row>
    <row r="14" spans="2:11" ht="13.5">
      <c r="B14" s="31" t="s">
        <v>14</v>
      </c>
      <c r="C14" s="9">
        <v>4406</v>
      </c>
      <c r="D14" s="9">
        <v>3361</v>
      </c>
      <c r="E14" s="9">
        <v>2766</v>
      </c>
      <c r="F14" s="9">
        <v>2752</v>
      </c>
      <c r="G14" s="9">
        <v>2472</v>
      </c>
      <c r="H14" s="9">
        <v>2471</v>
      </c>
      <c r="I14" s="9">
        <v>2307</v>
      </c>
      <c r="J14" s="9">
        <v>1743</v>
      </c>
      <c r="K14" s="9">
        <v>1448</v>
      </c>
    </row>
    <row r="15" spans="2:11" ht="13.5">
      <c r="B15" s="75" t="s">
        <v>15</v>
      </c>
      <c r="C15" s="71">
        <v>51309</v>
      </c>
      <c r="D15" s="71">
        <v>52086</v>
      </c>
      <c r="E15" s="71">
        <v>50060</v>
      </c>
      <c r="F15" s="71">
        <v>51459</v>
      </c>
      <c r="G15" s="71">
        <v>52726</v>
      </c>
      <c r="H15" s="71">
        <v>54645</v>
      </c>
      <c r="I15" s="71">
        <v>55580</v>
      </c>
      <c r="J15" s="71">
        <v>56686</v>
      </c>
      <c r="K15" s="71">
        <v>59309</v>
      </c>
    </row>
    <row r="18" ht="13.5">
      <c r="B18" s="98" t="s">
        <v>152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9.140625" style="1" customWidth="1"/>
    <col min="2" max="2" width="42.28125" style="1" bestFit="1" customWidth="1"/>
    <col min="3" max="3" width="8.8515625" style="1" bestFit="1" customWidth="1"/>
    <col min="4" max="4" width="10.28125" style="1" bestFit="1" customWidth="1"/>
    <col min="5" max="5" width="8.8515625" style="1" bestFit="1" customWidth="1"/>
    <col min="6" max="6" width="10.28125" style="1" bestFit="1" customWidth="1"/>
    <col min="7" max="7" width="8.8515625" style="1" bestFit="1" customWidth="1"/>
    <col min="8" max="8" width="10.28125" style="1" bestFit="1" customWidth="1"/>
    <col min="9" max="9" width="8.8515625" style="1" bestFit="1" customWidth="1"/>
    <col min="10" max="10" width="10.28125" style="1" bestFit="1" customWidth="1"/>
    <col min="11" max="11" width="8.8515625" style="1" bestFit="1" customWidth="1"/>
    <col min="12" max="12" width="10.28125" style="1" bestFit="1" customWidth="1"/>
    <col min="13" max="16384" width="9.140625" style="1" customWidth="1"/>
  </cols>
  <sheetData>
    <row r="3" spans="2:12" ht="13.5">
      <c r="B3" s="122" t="s">
        <v>154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6" spans="2:12" ht="13.5">
      <c r="B6" s="75"/>
      <c r="C6" s="129" t="s">
        <v>1</v>
      </c>
      <c r="D6" s="130"/>
      <c r="E6" s="129" t="s">
        <v>77</v>
      </c>
      <c r="F6" s="130"/>
      <c r="G6" s="129" t="s">
        <v>78</v>
      </c>
      <c r="H6" s="129"/>
      <c r="I6" s="132" t="s">
        <v>79</v>
      </c>
      <c r="J6" s="130"/>
      <c r="K6" s="129" t="s">
        <v>80</v>
      </c>
      <c r="L6" s="129"/>
    </row>
    <row r="7" spans="2:12" ht="13.5">
      <c r="B7" s="76" t="s">
        <v>30</v>
      </c>
      <c r="C7" s="73" t="s">
        <v>5</v>
      </c>
      <c r="D7" s="76" t="s">
        <v>46</v>
      </c>
      <c r="E7" s="73" t="s">
        <v>5</v>
      </c>
      <c r="F7" s="76" t="s">
        <v>46</v>
      </c>
      <c r="G7" s="73" t="s">
        <v>5</v>
      </c>
      <c r="H7" s="79" t="s">
        <v>46</v>
      </c>
      <c r="I7" s="73" t="s">
        <v>5</v>
      </c>
      <c r="J7" s="76" t="s">
        <v>46</v>
      </c>
      <c r="K7" s="73" t="s">
        <v>5</v>
      </c>
      <c r="L7" s="73" t="s">
        <v>46</v>
      </c>
    </row>
    <row r="8" spans="2:12" ht="13.5">
      <c r="B8" s="20" t="s">
        <v>31</v>
      </c>
      <c r="C8" s="2">
        <v>3117</v>
      </c>
      <c r="D8" s="23">
        <v>0.5575874238049406</v>
      </c>
      <c r="E8" s="2">
        <v>3837</v>
      </c>
      <c r="F8" s="23">
        <v>0.584831899921814</v>
      </c>
      <c r="G8" s="2">
        <v>3857</v>
      </c>
      <c r="H8" s="23">
        <v>0.5838734767954369</v>
      </c>
      <c r="I8" s="2">
        <v>4061</v>
      </c>
      <c r="J8" s="23">
        <v>0.58113765082492</v>
      </c>
      <c r="K8" s="2">
        <v>4233</v>
      </c>
      <c r="L8" s="3">
        <v>0.5863453815261044</v>
      </c>
    </row>
    <row r="9" spans="2:12" ht="13.5">
      <c r="B9" s="20" t="s">
        <v>32</v>
      </c>
      <c r="C9" s="2">
        <v>4656</v>
      </c>
      <c r="D9" s="23">
        <v>0.25751718213058417</v>
      </c>
      <c r="E9" s="2">
        <v>4929</v>
      </c>
      <c r="F9" s="23">
        <v>0.2651653479407588</v>
      </c>
      <c r="G9" s="2">
        <v>4868</v>
      </c>
      <c r="H9" s="23">
        <v>0.2725965488907149</v>
      </c>
      <c r="I9" s="2">
        <v>5047</v>
      </c>
      <c r="J9" s="23">
        <v>0.2785813354468001</v>
      </c>
      <c r="K9" s="2">
        <v>5218</v>
      </c>
      <c r="L9" s="3">
        <v>0.2951322345726332</v>
      </c>
    </row>
    <row r="10" spans="2:12" ht="13.5">
      <c r="B10" s="20" t="s">
        <v>51</v>
      </c>
      <c r="C10" s="2">
        <v>474</v>
      </c>
      <c r="D10" s="23">
        <v>0.17088607594936708</v>
      </c>
      <c r="E10" s="2">
        <v>508</v>
      </c>
      <c r="F10" s="23">
        <v>0.1732283464566929</v>
      </c>
      <c r="G10" s="2">
        <v>508</v>
      </c>
      <c r="H10" s="23">
        <v>0.19291338582677164</v>
      </c>
      <c r="I10" s="2">
        <v>524</v>
      </c>
      <c r="J10" s="23">
        <v>0.20801526717557253</v>
      </c>
      <c r="K10" s="2">
        <v>501</v>
      </c>
      <c r="L10" s="3">
        <v>0.21956087824351297</v>
      </c>
    </row>
    <row r="11" spans="2:12" ht="13.5">
      <c r="B11" s="20" t="s">
        <v>16</v>
      </c>
      <c r="C11" s="2">
        <v>1642</v>
      </c>
      <c r="D11" s="23">
        <v>0.08160779537149818</v>
      </c>
      <c r="E11" s="2">
        <v>1628</v>
      </c>
      <c r="F11" s="23">
        <v>0.08292383292383293</v>
      </c>
      <c r="G11" s="2">
        <v>1539</v>
      </c>
      <c r="H11" s="23">
        <v>0.08901884340480831</v>
      </c>
      <c r="I11" s="2">
        <v>1519</v>
      </c>
      <c r="J11" s="23">
        <v>0.09414088215931533</v>
      </c>
      <c r="K11" s="2">
        <v>1535</v>
      </c>
      <c r="L11" s="3">
        <v>0.09446254071661238</v>
      </c>
    </row>
    <row r="12" spans="2:12" ht="13.5">
      <c r="B12" s="20" t="s">
        <v>0</v>
      </c>
      <c r="C12" s="2">
        <v>1833</v>
      </c>
      <c r="D12" s="23">
        <v>0.06546644844517185</v>
      </c>
      <c r="E12" s="2">
        <v>1826</v>
      </c>
      <c r="F12" s="23">
        <v>0.07119386637458927</v>
      </c>
      <c r="G12" s="2">
        <v>1698</v>
      </c>
      <c r="H12" s="23">
        <v>0.07479387514723204</v>
      </c>
      <c r="I12" s="2">
        <v>1674</v>
      </c>
      <c r="J12" s="23">
        <v>0.07586618876941457</v>
      </c>
      <c r="K12" s="2">
        <v>1710</v>
      </c>
      <c r="L12" s="3">
        <v>0.08070175438596491</v>
      </c>
    </row>
    <row r="13" spans="2:12" ht="13.5">
      <c r="B13" s="20" t="s">
        <v>33</v>
      </c>
      <c r="C13" s="2">
        <v>1316</v>
      </c>
      <c r="D13" s="23">
        <v>0.1344984802431611</v>
      </c>
      <c r="E13" s="2">
        <v>1370</v>
      </c>
      <c r="F13" s="23">
        <v>0.1467153284671533</v>
      </c>
      <c r="G13" s="2">
        <v>1368</v>
      </c>
      <c r="H13" s="23">
        <v>0.15716374269005848</v>
      </c>
      <c r="I13" s="2">
        <v>1408</v>
      </c>
      <c r="J13" s="23">
        <v>0.16974431818181818</v>
      </c>
      <c r="K13" s="2">
        <v>1481</v>
      </c>
      <c r="L13" s="3">
        <v>0.17893315327481432</v>
      </c>
    </row>
    <row r="14" spans="2:12" ht="13.5">
      <c r="B14" s="20" t="s">
        <v>34</v>
      </c>
      <c r="C14" s="2">
        <v>2212</v>
      </c>
      <c r="D14" s="23">
        <v>0.1469258589511754</v>
      </c>
      <c r="E14" s="2">
        <v>2210</v>
      </c>
      <c r="F14" s="23">
        <v>0.14570135746606336</v>
      </c>
      <c r="G14" s="2">
        <v>2082</v>
      </c>
      <c r="H14" s="23">
        <v>0.14745437079731027</v>
      </c>
      <c r="I14" s="2">
        <v>2087</v>
      </c>
      <c r="J14" s="23">
        <v>0.1552467656923814</v>
      </c>
      <c r="K14" s="2">
        <v>2096</v>
      </c>
      <c r="L14" s="3">
        <v>0.16125954198473283</v>
      </c>
    </row>
    <row r="15" spans="2:12" ht="13.5">
      <c r="B15" s="20" t="s">
        <v>35</v>
      </c>
      <c r="C15" s="2">
        <v>1935</v>
      </c>
      <c r="D15" s="23">
        <v>0.2392764857881137</v>
      </c>
      <c r="E15" s="2">
        <v>1959</v>
      </c>
      <c r="F15" s="23">
        <v>0.23736600306278713</v>
      </c>
      <c r="G15" s="2">
        <v>2071</v>
      </c>
      <c r="H15" s="23">
        <v>0.2496378561081603</v>
      </c>
      <c r="I15" s="2">
        <v>2208</v>
      </c>
      <c r="J15" s="23">
        <v>0.266304347826087</v>
      </c>
      <c r="K15" s="2">
        <v>2328</v>
      </c>
      <c r="L15" s="3">
        <v>0.27190721649484534</v>
      </c>
    </row>
    <row r="16" spans="2:12" ht="13.5">
      <c r="B16" s="20" t="s">
        <v>36</v>
      </c>
      <c r="C16" s="2">
        <v>5700</v>
      </c>
      <c r="D16" s="23">
        <v>0.07789473684210527</v>
      </c>
      <c r="E16" s="2">
        <v>5585</v>
      </c>
      <c r="F16" s="23">
        <v>0.08128916741271262</v>
      </c>
      <c r="G16" s="2">
        <v>5268</v>
      </c>
      <c r="H16" s="23">
        <v>0.08712984054669703</v>
      </c>
      <c r="I16" s="2">
        <v>5289</v>
      </c>
      <c r="J16" s="23">
        <v>0.09151068254868595</v>
      </c>
      <c r="K16" s="2">
        <v>5233</v>
      </c>
      <c r="L16" s="3">
        <v>0.09401872730747181</v>
      </c>
    </row>
    <row r="17" spans="2:12" ht="13.5">
      <c r="B17" s="20" t="s">
        <v>37</v>
      </c>
      <c r="C17" s="2">
        <v>6172</v>
      </c>
      <c r="D17" s="23">
        <v>0.29552819183408946</v>
      </c>
      <c r="E17" s="2">
        <v>6342</v>
      </c>
      <c r="F17" s="23">
        <v>0.3011668243456323</v>
      </c>
      <c r="G17" s="2">
        <v>6271</v>
      </c>
      <c r="H17" s="23">
        <v>0.3088821559559879</v>
      </c>
      <c r="I17" s="2">
        <v>6443</v>
      </c>
      <c r="J17" s="23">
        <v>0.31864038491386</v>
      </c>
      <c r="K17" s="2">
        <v>6608</v>
      </c>
      <c r="L17" s="3">
        <v>0.3252118644067797</v>
      </c>
    </row>
    <row r="18" spans="2:12" ht="13.5">
      <c r="B18" s="20" t="s">
        <v>38</v>
      </c>
      <c r="C18" s="2">
        <v>1562</v>
      </c>
      <c r="D18" s="23">
        <v>0.382202304737516</v>
      </c>
      <c r="E18" s="2">
        <v>1639</v>
      </c>
      <c r="F18" s="23">
        <v>0.38804148871262967</v>
      </c>
      <c r="G18" s="2">
        <v>1645</v>
      </c>
      <c r="H18" s="23">
        <v>0.3951367781155015</v>
      </c>
      <c r="I18" s="2">
        <v>1691</v>
      </c>
      <c r="J18" s="23">
        <v>0.4027202838557067</v>
      </c>
      <c r="K18" s="2">
        <v>1736</v>
      </c>
      <c r="L18" s="3">
        <v>0.4055299539170507</v>
      </c>
    </row>
    <row r="19" spans="2:12" ht="13.5">
      <c r="B19" s="20" t="s">
        <v>39</v>
      </c>
      <c r="C19" s="2">
        <v>3014</v>
      </c>
      <c r="D19" s="23">
        <v>0.27040477770404775</v>
      </c>
      <c r="E19" s="2">
        <v>3066</v>
      </c>
      <c r="F19" s="23">
        <v>0.2804957599478147</v>
      </c>
      <c r="G19" s="2">
        <v>3101</v>
      </c>
      <c r="H19" s="23">
        <v>0.29861335053208643</v>
      </c>
      <c r="I19" s="2">
        <v>3306</v>
      </c>
      <c r="J19" s="23">
        <v>0.3076225045372051</v>
      </c>
      <c r="K19" s="2">
        <v>3366</v>
      </c>
      <c r="L19" s="3">
        <v>0.3134284016636958</v>
      </c>
    </row>
    <row r="20" spans="2:12" ht="13.5">
      <c r="B20" s="20" t="s">
        <v>40</v>
      </c>
      <c r="C20" s="2">
        <v>3965</v>
      </c>
      <c r="D20" s="23">
        <v>0.38158890290037834</v>
      </c>
      <c r="E20" s="2">
        <v>3979</v>
      </c>
      <c r="F20" s="23">
        <v>0.3928122643880372</v>
      </c>
      <c r="G20" s="2">
        <v>3869</v>
      </c>
      <c r="H20" s="23">
        <v>0.40811579219436545</v>
      </c>
      <c r="I20" s="2">
        <v>3934</v>
      </c>
      <c r="J20" s="23">
        <v>0.4173868835790544</v>
      </c>
      <c r="K20" s="2">
        <v>3991</v>
      </c>
      <c r="L20" s="3">
        <v>0.42721122525682786</v>
      </c>
    </row>
    <row r="21" spans="2:12" ht="13.5">
      <c r="B21" s="20" t="s">
        <v>41</v>
      </c>
      <c r="C21" s="2">
        <v>3158</v>
      </c>
      <c r="D21" s="23">
        <v>0.24730842305256492</v>
      </c>
      <c r="E21" s="2">
        <v>3234</v>
      </c>
      <c r="F21" s="23">
        <v>0.253865182436611</v>
      </c>
      <c r="G21" s="2">
        <v>3186</v>
      </c>
      <c r="H21" s="23">
        <v>0.2570621468926554</v>
      </c>
      <c r="I21" s="2">
        <v>3269</v>
      </c>
      <c r="J21" s="23">
        <v>0.26460691342918324</v>
      </c>
      <c r="K21" s="2">
        <v>3347</v>
      </c>
      <c r="L21" s="3">
        <v>0.27636689572751716</v>
      </c>
    </row>
    <row r="22" spans="2:12" ht="13.5">
      <c r="B22" s="20" t="s">
        <v>42</v>
      </c>
      <c r="C22" s="2">
        <v>2561</v>
      </c>
      <c r="D22" s="23">
        <v>0.31940648184303005</v>
      </c>
      <c r="E22" s="2">
        <v>2637</v>
      </c>
      <c r="F22" s="23">
        <v>0.3302995828593098</v>
      </c>
      <c r="G22" s="2">
        <v>2653</v>
      </c>
      <c r="H22" s="23">
        <v>0.33697700716170376</v>
      </c>
      <c r="I22" s="2">
        <v>2884</v>
      </c>
      <c r="J22" s="23">
        <v>0.34153952843273233</v>
      </c>
      <c r="K22" s="2">
        <v>3027</v>
      </c>
      <c r="L22" s="3">
        <v>0.34852989758837133</v>
      </c>
    </row>
    <row r="23" spans="2:12" ht="13.5">
      <c r="B23" s="20" t="s">
        <v>43</v>
      </c>
      <c r="C23" s="2">
        <v>2894</v>
      </c>
      <c r="D23" s="23">
        <v>0.4578438147892191</v>
      </c>
      <c r="E23" s="2">
        <v>3028</v>
      </c>
      <c r="F23" s="23">
        <v>0.4676354029062087</v>
      </c>
      <c r="G23" s="2">
        <v>2912</v>
      </c>
      <c r="H23" s="23">
        <v>0.4807692307692308</v>
      </c>
      <c r="I23" s="2">
        <v>3111</v>
      </c>
      <c r="J23" s="23">
        <v>0.4770170363227258</v>
      </c>
      <c r="K23" s="2">
        <v>3149</v>
      </c>
      <c r="L23" s="3">
        <v>0.473801206732296</v>
      </c>
    </row>
    <row r="24" spans="2:12" ht="13.5">
      <c r="B24" s="31" t="s">
        <v>44</v>
      </c>
      <c r="C24" s="9">
        <v>5098</v>
      </c>
      <c r="D24" s="32">
        <v>0.3218909376225971</v>
      </c>
      <c r="E24" s="9">
        <v>4309</v>
      </c>
      <c r="F24" s="32">
        <v>0.3497331167324205</v>
      </c>
      <c r="G24" s="9">
        <v>3164</v>
      </c>
      <c r="H24" s="32">
        <v>0.36788874841972186</v>
      </c>
      <c r="I24" s="9">
        <v>3004</v>
      </c>
      <c r="J24" s="32">
        <v>0.38615179760319573</v>
      </c>
      <c r="K24" s="9">
        <v>3167</v>
      </c>
      <c r="L24" s="10">
        <v>0.37574992106094096</v>
      </c>
    </row>
    <row r="25" spans="2:12" ht="13.5">
      <c r="B25" s="75" t="s">
        <v>15</v>
      </c>
      <c r="C25" s="71">
        <v>51309</v>
      </c>
      <c r="D25" s="78">
        <v>0.27275916505876163</v>
      </c>
      <c r="E25" s="71">
        <v>52086</v>
      </c>
      <c r="F25" s="78">
        <v>0.28664132396421305</v>
      </c>
      <c r="G25" s="71">
        <v>50060</v>
      </c>
      <c r="H25" s="78">
        <v>0.2958050339592489</v>
      </c>
      <c r="I25" s="71">
        <v>51459</v>
      </c>
      <c r="J25" s="78">
        <v>0.30445597465943763</v>
      </c>
      <c r="K25" s="71">
        <v>52726</v>
      </c>
      <c r="L25" s="72">
        <v>0.31138337821947426</v>
      </c>
    </row>
    <row r="29" spans="2:10" ht="13.5">
      <c r="B29" s="75"/>
      <c r="C29" s="129" t="s">
        <v>2</v>
      </c>
      <c r="D29" s="130"/>
      <c r="E29" s="129" t="s">
        <v>81</v>
      </c>
      <c r="F29" s="130"/>
      <c r="G29" s="129" t="s">
        <v>82</v>
      </c>
      <c r="H29" s="130"/>
      <c r="I29" s="129" t="s">
        <v>3</v>
      </c>
      <c r="J29" s="129"/>
    </row>
    <row r="30" spans="2:10" ht="13.5">
      <c r="B30" s="76" t="s">
        <v>30</v>
      </c>
      <c r="C30" s="73" t="s">
        <v>5</v>
      </c>
      <c r="D30" s="76" t="s">
        <v>46</v>
      </c>
      <c r="E30" s="73" t="s">
        <v>5</v>
      </c>
      <c r="F30" s="76" t="s">
        <v>46</v>
      </c>
      <c r="G30" s="73" t="s">
        <v>5</v>
      </c>
      <c r="H30" s="76" t="s">
        <v>46</v>
      </c>
      <c r="I30" s="73" t="s">
        <v>5</v>
      </c>
      <c r="J30" s="73" t="s">
        <v>46</v>
      </c>
    </row>
    <row r="31" spans="2:10" ht="13.5">
      <c r="B31" s="20" t="s">
        <v>31</v>
      </c>
      <c r="C31" s="2">
        <v>4615</v>
      </c>
      <c r="D31" s="23">
        <v>0.5895991332611051</v>
      </c>
      <c r="E31" s="2">
        <v>4734</v>
      </c>
      <c r="F31" s="23">
        <v>0.5908322771440642</v>
      </c>
      <c r="G31" s="2">
        <v>4978</v>
      </c>
      <c r="H31" s="23">
        <v>0.592607472880675</v>
      </c>
      <c r="I31" s="2">
        <v>5178</v>
      </c>
      <c r="J31" s="3">
        <v>0.6039011201235999</v>
      </c>
    </row>
    <row r="32" spans="2:10" ht="13.5">
      <c r="B32" s="20" t="s">
        <v>32</v>
      </c>
      <c r="C32" s="2">
        <v>5493</v>
      </c>
      <c r="D32" s="23">
        <v>0.304205352266521</v>
      </c>
      <c r="E32" s="2">
        <v>5682</v>
      </c>
      <c r="F32" s="23">
        <v>0.31203801478352694</v>
      </c>
      <c r="G32" s="2">
        <v>5814</v>
      </c>
      <c r="H32" s="23">
        <v>0.31922944616443066</v>
      </c>
      <c r="I32" s="2">
        <v>5882</v>
      </c>
      <c r="J32" s="3">
        <v>0.33356001360081605</v>
      </c>
    </row>
    <row r="33" spans="2:10" ht="13.5">
      <c r="B33" s="20" t="s">
        <v>51</v>
      </c>
      <c r="C33" s="2">
        <v>498</v>
      </c>
      <c r="D33" s="23">
        <v>0.23092369477911648</v>
      </c>
      <c r="E33" s="2">
        <v>522</v>
      </c>
      <c r="F33" s="23">
        <v>0.2567049808429119</v>
      </c>
      <c r="G33" s="2">
        <v>568</v>
      </c>
      <c r="H33" s="23">
        <v>0.28169014084507044</v>
      </c>
      <c r="I33" s="2">
        <v>547</v>
      </c>
      <c r="J33" s="3">
        <v>0.2979890310786106</v>
      </c>
    </row>
    <row r="34" spans="2:10" ht="13.5">
      <c r="B34" s="20" t="s">
        <v>16</v>
      </c>
      <c r="C34" s="2">
        <v>1552</v>
      </c>
      <c r="D34" s="23">
        <v>0.10373711340206186</v>
      </c>
      <c r="E34" s="2">
        <v>1525</v>
      </c>
      <c r="F34" s="23">
        <v>0.12</v>
      </c>
      <c r="G34" s="2">
        <v>1520</v>
      </c>
      <c r="H34" s="23">
        <v>0.12697368421052632</v>
      </c>
      <c r="I34" s="2">
        <v>1484</v>
      </c>
      <c r="J34" s="3">
        <v>0.13544474393530997</v>
      </c>
    </row>
    <row r="35" spans="2:10" ht="13.5">
      <c r="B35" s="20" t="s">
        <v>0</v>
      </c>
      <c r="C35" s="2">
        <v>1765</v>
      </c>
      <c r="D35" s="23">
        <v>0.08328611898016997</v>
      </c>
      <c r="E35" s="2">
        <v>1755</v>
      </c>
      <c r="F35" s="23">
        <v>0.08888888888888889</v>
      </c>
      <c r="G35" s="2">
        <v>1714</v>
      </c>
      <c r="H35" s="23">
        <v>0.09159859976662778</v>
      </c>
      <c r="I35" s="2">
        <v>1646</v>
      </c>
      <c r="J35" s="3">
        <v>0.10024301336573511</v>
      </c>
    </row>
    <row r="36" spans="2:10" ht="13.5">
      <c r="B36" s="20" t="s">
        <v>33</v>
      </c>
      <c r="C36" s="2">
        <v>1537</v>
      </c>
      <c r="D36" s="23">
        <v>0.18022121014964215</v>
      </c>
      <c r="E36" s="2">
        <v>1525</v>
      </c>
      <c r="F36" s="23">
        <v>0.18754098360655738</v>
      </c>
      <c r="G36" s="2">
        <v>1569</v>
      </c>
      <c r="H36" s="23">
        <v>0.1931166347992352</v>
      </c>
      <c r="I36" s="2">
        <v>1562</v>
      </c>
      <c r="J36" s="3">
        <v>0.1946222791293214</v>
      </c>
    </row>
    <row r="37" spans="2:10" ht="13.5">
      <c r="B37" s="20" t="s">
        <v>34</v>
      </c>
      <c r="C37" s="2">
        <v>2130</v>
      </c>
      <c r="D37" s="23">
        <v>0.16901408450704225</v>
      </c>
      <c r="E37" s="2">
        <v>2107</v>
      </c>
      <c r="F37" s="23">
        <v>0.1741813004271476</v>
      </c>
      <c r="G37" s="2">
        <v>2117</v>
      </c>
      <c r="H37" s="23">
        <v>0.17949929145016533</v>
      </c>
      <c r="I37" s="2">
        <v>2000</v>
      </c>
      <c r="J37" s="3">
        <v>0.1775</v>
      </c>
    </row>
    <row r="38" spans="2:10" ht="13.5">
      <c r="B38" s="20" t="s">
        <v>35</v>
      </c>
      <c r="C38" s="2">
        <v>2560</v>
      </c>
      <c r="D38" s="23">
        <v>0.273828125</v>
      </c>
      <c r="E38" s="2">
        <v>2786</v>
      </c>
      <c r="F38" s="23">
        <v>0.28248384781048097</v>
      </c>
      <c r="G38" s="2">
        <v>3056</v>
      </c>
      <c r="H38" s="23">
        <v>0.2863219895287958</v>
      </c>
      <c r="I38" s="2">
        <v>3018</v>
      </c>
      <c r="J38" s="3">
        <v>0.2852882703777336</v>
      </c>
    </row>
    <row r="39" spans="2:10" ht="13.5">
      <c r="B39" s="20" t="s">
        <v>36</v>
      </c>
      <c r="C39" s="2">
        <v>5233</v>
      </c>
      <c r="D39" s="23">
        <v>0.09917829161093063</v>
      </c>
      <c r="E39" s="2">
        <v>5140</v>
      </c>
      <c r="F39" s="23">
        <v>0.1066147859922179</v>
      </c>
      <c r="G39" s="2">
        <v>5113</v>
      </c>
      <c r="H39" s="23">
        <v>0.11069822022296108</v>
      </c>
      <c r="I39" s="2">
        <v>4922</v>
      </c>
      <c r="J39" s="3">
        <v>0.11661926046322633</v>
      </c>
    </row>
    <row r="40" spans="2:10" ht="13.5">
      <c r="B40" s="20" t="s">
        <v>37</v>
      </c>
      <c r="C40" s="2">
        <v>6787</v>
      </c>
      <c r="D40" s="23">
        <v>0.331368793281273</v>
      </c>
      <c r="E40" s="2">
        <v>6935</v>
      </c>
      <c r="F40" s="23">
        <v>0.34405191059841383</v>
      </c>
      <c r="G40" s="2">
        <v>7256</v>
      </c>
      <c r="H40" s="23">
        <v>0.365077177508269</v>
      </c>
      <c r="I40" s="2">
        <v>6893</v>
      </c>
      <c r="J40" s="3">
        <v>0.3722617147831133</v>
      </c>
    </row>
    <row r="41" spans="2:10" ht="13.5">
      <c r="B41" s="20" t="s">
        <v>38</v>
      </c>
      <c r="C41" s="2">
        <v>1794</v>
      </c>
      <c r="D41" s="23">
        <v>0.40635451505016723</v>
      </c>
      <c r="E41" s="2">
        <v>1882</v>
      </c>
      <c r="F41" s="23">
        <v>0.422422954303932</v>
      </c>
      <c r="G41" s="2">
        <v>1889</v>
      </c>
      <c r="H41" s="23">
        <v>0.4081524616199047</v>
      </c>
      <c r="I41" s="2">
        <v>1914</v>
      </c>
      <c r="J41" s="3">
        <v>0.41901776384535006</v>
      </c>
    </row>
    <row r="42" spans="2:10" ht="13.5">
      <c r="B42" s="20" t="s">
        <v>39</v>
      </c>
      <c r="C42" s="2">
        <v>3504</v>
      </c>
      <c r="D42" s="23">
        <v>0.3250570776255708</v>
      </c>
      <c r="E42" s="2">
        <v>3584</v>
      </c>
      <c r="F42" s="23">
        <v>0.3286830357142857</v>
      </c>
      <c r="G42" s="2">
        <v>3952</v>
      </c>
      <c r="H42" s="23">
        <v>0.34210526315789475</v>
      </c>
      <c r="I42" s="2">
        <v>3858</v>
      </c>
      <c r="J42" s="3">
        <v>0.3481078278900985</v>
      </c>
    </row>
    <row r="43" spans="2:10" ht="13.5">
      <c r="B43" s="20" t="s">
        <v>40</v>
      </c>
      <c r="C43" s="2">
        <v>4055</v>
      </c>
      <c r="D43" s="23">
        <v>0.43945745992601726</v>
      </c>
      <c r="E43" s="2">
        <v>4098</v>
      </c>
      <c r="F43" s="23">
        <v>0.45143972669594923</v>
      </c>
      <c r="G43" s="2">
        <v>4139</v>
      </c>
      <c r="H43" s="23">
        <v>0.4633969557864218</v>
      </c>
      <c r="I43" s="2">
        <v>4051</v>
      </c>
      <c r="J43" s="3">
        <v>0.4793878054801284</v>
      </c>
    </row>
    <row r="44" spans="2:10" ht="13.5">
      <c r="B44" s="20" t="s">
        <v>41</v>
      </c>
      <c r="C44" s="2">
        <v>3458</v>
      </c>
      <c r="D44" s="23">
        <v>0.2860034702139965</v>
      </c>
      <c r="E44" s="2">
        <v>3484</v>
      </c>
      <c r="F44" s="23">
        <v>0.2919058553386912</v>
      </c>
      <c r="G44" s="2">
        <v>3541</v>
      </c>
      <c r="H44" s="23">
        <v>0.30358655746964136</v>
      </c>
      <c r="I44" s="2">
        <v>3458</v>
      </c>
      <c r="J44" s="3">
        <v>0.3021978021978022</v>
      </c>
    </row>
    <row r="45" spans="2:10" ht="13.5">
      <c r="B45" s="20" t="s">
        <v>42</v>
      </c>
      <c r="C45" s="2">
        <v>3170</v>
      </c>
      <c r="D45" s="23">
        <v>0.3583596214511041</v>
      </c>
      <c r="E45" s="2">
        <v>3413</v>
      </c>
      <c r="F45" s="23">
        <v>0.3653677116905948</v>
      </c>
      <c r="G45" s="2">
        <v>3635</v>
      </c>
      <c r="H45" s="23">
        <v>0.3749656121045392</v>
      </c>
      <c r="I45" s="2">
        <v>3634</v>
      </c>
      <c r="J45" s="3">
        <v>0.3841496973032471</v>
      </c>
    </row>
    <row r="46" spans="2:10" ht="13.5">
      <c r="B46" s="20" t="s">
        <v>43</v>
      </c>
      <c r="C46" s="2">
        <v>3214</v>
      </c>
      <c r="D46" s="23">
        <v>0.48288736776602365</v>
      </c>
      <c r="E46" s="2">
        <v>3375</v>
      </c>
      <c r="F46" s="23">
        <v>0.5034074074074074</v>
      </c>
      <c r="G46" s="2">
        <v>3303</v>
      </c>
      <c r="H46" s="23">
        <v>0.5261883136542537</v>
      </c>
      <c r="I46" s="2">
        <v>3545</v>
      </c>
      <c r="J46" s="3">
        <v>0.5568406205923836</v>
      </c>
    </row>
    <row r="47" spans="2:10" ht="13.5">
      <c r="B47" s="31" t="s">
        <v>44</v>
      </c>
      <c r="C47" s="9">
        <v>3280</v>
      </c>
      <c r="D47" s="32">
        <v>0.39176829268292684</v>
      </c>
      <c r="E47" s="9">
        <v>3033</v>
      </c>
      <c r="F47" s="32">
        <v>0.39432904714803824</v>
      </c>
      <c r="G47" s="9">
        <v>2522</v>
      </c>
      <c r="H47" s="32">
        <v>0.40444091990483744</v>
      </c>
      <c r="I47" s="9">
        <v>5717</v>
      </c>
      <c r="J47" s="10">
        <v>0.39583697743571805</v>
      </c>
    </row>
    <row r="48" spans="2:10" ht="13.5">
      <c r="B48" s="75" t="s">
        <v>15</v>
      </c>
      <c r="C48" s="71">
        <v>54645</v>
      </c>
      <c r="D48" s="78">
        <v>0.3208527770152804</v>
      </c>
      <c r="E48" s="71">
        <v>55580</v>
      </c>
      <c r="F48" s="78">
        <v>0.3310363440086362</v>
      </c>
      <c r="G48" s="71">
        <v>56686</v>
      </c>
      <c r="H48" s="78">
        <v>0.3409307412765057</v>
      </c>
      <c r="I48" s="71">
        <v>59309</v>
      </c>
      <c r="J48" s="72">
        <v>0.3548028123893507</v>
      </c>
    </row>
    <row r="51" ht="13.5">
      <c r="B51" s="98" t="s">
        <v>152</v>
      </c>
    </row>
  </sheetData>
  <sheetProtection/>
  <mergeCells count="10">
    <mergeCell ref="I29:J29"/>
    <mergeCell ref="G29:H29"/>
    <mergeCell ref="E29:F29"/>
    <mergeCell ref="C29:D29"/>
    <mergeCell ref="C6:D6"/>
    <mergeCell ref="B3:L3"/>
    <mergeCell ref="K6:L6"/>
    <mergeCell ref="I6:J6"/>
    <mergeCell ref="G6:H6"/>
    <mergeCell ref="E6:F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9.140625" style="1" customWidth="1"/>
    <col min="2" max="2" width="42.28125" style="1" bestFit="1" customWidth="1"/>
    <col min="3" max="3" width="8.8515625" style="1" bestFit="1" customWidth="1"/>
    <col min="4" max="4" width="10.140625" style="1" bestFit="1" customWidth="1"/>
    <col min="5" max="5" width="8.8515625" style="1" bestFit="1" customWidth="1"/>
    <col min="6" max="6" width="10.140625" style="1" bestFit="1" customWidth="1"/>
    <col min="7" max="7" width="8.8515625" style="1" bestFit="1" customWidth="1"/>
    <col min="8" max="8" width="10.140625" style="1" bestFit="1" customWidth="1"/>
    <col min="9" max="9" width="8.8515625" style="1" bestFit="1" customWidth="1"/>
    <col min="10" max="10" width="10.140625" style="1" bestFit="1" customWidth="1"/>
    <col min="11" max="11" width="8.8515625" style="1" bestFit="1" customWidth="1"/>
    <col min="12" max="12" width="10.140625" style="1" bestFit="1" customWidth="1"/>
    <col min="13" max="16384" width="9.140625" style="1" customWidth="1"/>
  </cols>
  <sheetData>
    <row r="3" spans="2:12" ht="13.5">
      <c r="B3" s="122" t="s">
        <v>153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6" spans="2:12" ht="13.5">
      <c r="B6" s="75"/>
      <c r="C6" s="129" t="s">
        <v>1</v>
      </c>
      <c r="D6" s="130"/>
      <c r="E6" s="129" t="s">
        <v>77</v>
      </c>
      <c r="F6" s="130"/>
      <c r="G6" s="129" t="s">
        <v>78</v>
      </c>
      <c r="H6" s="130"/>
      <c r="I6" s="129" t="s">
        <v>79</v>
      </c>
      <c r="J6" s="130"/>
      <c r="K6" s="129" t="s">
        <v>80</v>
      </c>
      <c r="L6" s="130"/>
    </row>
    <row r="7" spans="2:12" ht="13.5">
      <c r="B7" s="76" t="s">
        <v>30</v>
      </c>
      <c r="C7" s="74" t="s">
        <v>5</v>
      </c>
      <c r="D7" s="77" t="s">
        <v>83</v>
      </c>
      <c r="E7" s="74" t="s">
        <v>5</v>
      </c>
      <c r="F7" s="77" t="s">
        <v>83</v>
      </c>
      <c r="G7" s="74" t="s">
        <v>5</v>
      </c>
      <c r="H7" s="77" t="s">
        <v>83</v>
      </c>
      <c r="I7" s="74" t="s">
        <v>5</v>
      </c>
      <c r="J7" s="77" t="s">
        <v>83</v>
      </c>
      <c r="K7" s="74" t="s">
        <v>5</v>
      </c>
      <c r="L7" s="77" t="s">
        <v>83</v>
      </c>
    </row>
    <row r="8" spans="2:12" ht="13.5">
      <c r="B8" s="20" t="s">
        <v>31</v>
      </c>
      <c r="C8" s="2">
        <v>3117</v>
      </c>
      <c r="D8" s="23">
        <v>0.2271414821944177</v>
      </c>
      <c r="E8" s="2">
        <v>3837</v>
      </c>
      <c r="F8" s="23">
        <v>0.2400312744331509</v>
      </c>
      <c r="G8" s="2">
        <v>3857</v>
      </c>
      <c r="H8" s="23">
        <v>0.24993518278454757</v>
      </c>
      <c r="I8" s="2">
        <v>4061</v>
      </c>
      <c r="J8" s="23">
        <v>0.27924156611672</v>
      </c>
      <c r="K8" s="2">
        <v>4233</v>
      </c>
      <c r="L8" s="23">
        <v>0.29671627687219465</v>
      </c>
    </row>
    <row r="9" spans="2:12" ht="13.5">
      <c r="B9" s="20" t="s">
        <v>32</v>
      </c>
      <c r="C9" s="2">
        <v>4656</v>
      </c>
      <c r="D9" s="23">
        <v>0.33118556701030927</v>
      </c>
      <c r="E9" s="2">
        <v>4929</v>
      </c>
      <c r="F9" s="23">
        <v>0.339216879691621</v>
      </c>
      <c r="G9" s="2">
        <v>4868</v>
      </c>
      <c r="H9" s="23">
        <v>0.352506162695152</v>
      </c>
      <c r="I9" s="2">
        <v>5047</v>
      </c>
      <c r="J9" s="23">
        <v>0.3728947889835546</v>
      </c>
      <c r="K9" s="2">
        <v>5218</v>
      </c>
      <c r="L9" s="23">
        <v>0.3765810655423534</v>
      </c>
    </row>
    <row r="10" spans="2:12" ht="13.5">
      <c r="B10" s="20" t="s">
        <v>51</v>
      </c>
      <c r="C10" s="2">
        <v>474</v>
      </c>
      <c r="D10" s="23">
        <v>0.35232067510548526</v>
      </c>
      <c r="E10" s="2">
        <v>508</v>
      </c>
      <c r="F10" s="23">
        <v>0.3543307086614173</v>
      </c>
      <c r="G10" s="2">
        <v>508</v>
      </c>
      <c r="H10" s="23">
        <v>0.3484251968503937</v>
      </c>
      <c r="I10" s="2">
        <v>524</v>
      </c>
      <c r="J10" s="23">
        <v>0.3606870229007634</v>
      </c>
      <c r="K10" s="2">
        <v>501</v>
      </c>
      <c r="L10" s="23">
        <v>0.3772455089820359</v>
      </c>
    </row>
    <row r="11" spans="2:12" ht="13.5">
      <c r="B11" s="20" t="s">
        <v>16</v>
      </c>
      <c r="C11" s="2">
        <v>1642</v>
      </c>
      <c r="D11" s="23">
        <v>0.51278928136419</v>
      </c>
      <c r="E11" s="2">
        <v>1628</v>
      </c>
      <c r="F11" s="23">
        <v>0.5</v>
      </c>
      <c r="G11" s="2">
        <v>1539</v>
      </c>
      <c r="H11" s="23">
        <v>0.4853801169590643</v>
      </c>
      <c r="I11" s="2">
        <v>1519</v>
      </c>
      <c r="J11" s="23">
        <v>0.4792626728110599</v>
      </c>
      <c r="K11" s="2">
        <v>1535</v>
      </c>
      <c r="L11" s="23">
        <v>0.46058631921824106</v>
      </c>
    </row>
    <row r="12" spans="2:12" ht="13.5">
      <c r="B12" s="20" t="s">
        <v>0</v>
      </c>
      <c r="C12" s="2">
        <v>1833</v>
      </c>
      <c r="D12" s="23">
        <v>0.5226404800872886</v>
      </c>
      <c r="E12" s="2">
        <v>1826</v>
      </c>
      <c r="F12" s="23">
        <v>0.5071193866374589</v>
      </c>
      <c r="G12" s="2">
        <v>1698</v>
      </c>
      <c r="H12" s="23">
        <v>0.5041224970553593</v>
      </c>
      <c r="I12" s="2">
        <v>1674</v>
      </c>
      <c r="J12" s="23">
        <v>0.491636798088411</v>
      </c>
      <c r="K12" s="2">
        <v>1710</v>
      </c>
      <c r="L12" s="23">
        <v>0.47543859649122805</v>
      </c>
    </row>
    <row r="13" spans="2:12" ht="13.5">
      <c r="B13" s="20" t="s">
        <v>33</v>
      </c>
      <c r="C13" s="2">
        <v>1316</v>
      </c>
      <c r="D13" s="23">
        <v>0.3373860182370821</v>
      </c>
      <c r="E13" s="2">
        <v>1370</v>
      </c>
      <c r="F13" s="23">
        <v>0.3343065693430657</v>
      </c>
      <c r="G13" s="2">
        <v>1368</v>
      </c>
      <c r="H13" s="23">
        <v>0.32821637426900585</v>
      </c>
      <c r="I13" s="2">
        <v>1408</v>
      </c>
      <c r="J13" s="23">
        <v>0.3309659090909091</v>
      </c>
      <c r="K13" s="2">
        <v>1481</v>
      </c>
      <c r="L13" s="23">
        <v>0.34031060094530724</v>
      </c>
    </row>
    <row r="14" spans="2:12" ht="13.5">
      <c r="B14" s="20" t="s">
        <v>34</v>
      </c>
      <c r="C14" s="2">
        <v>2212</v>
      </c>
      <c r="D14" s="23">
        <v>0.4403254972875226</v>
      </c>
      <c r="E14" s="2">
        <v>2210</v>
      </c>
      <c r="F14" s="23">
        <v>0.4479638009049774</v>
      </c>
      <c r="G14" s="2">
        <v>2082</v>
      </c>
      <c r="H14" s="23">
        <v>0.46733909702209414</v>
      </c>
      <c r="I14" s="2">
        <v>2087</v>
      </c>
      <c r="J14" s="23">
        <v>0.4738859607091519</v>
      </c>
      <c r="K14" s="2">
        <v>2096</v>
      </c>
      <c r="L14" s="23">
        <v>0.48091603053435117</v>
      </c>
    </row>
    <row r="15" spans="2:12" ht="13.5">
      <c r="B15" s="20" t="s">
        <v>35</v>
      </c>
      <c r="C15" s="2">
        <v>1935</v>
      </c>
      <c r="D15" s="23">
        <v>0.2062015503875969</v>
      </c>
      <c r="E15" s="2">
        <v>1959</v>
      </c>
      <c r="F15" s="23">
        <v>0.23685553854007146</v>
      </c>
      <c r="G15" s="2">
        <v>2071</v>
      </c>
      <c r="H15" s="23">
        <v>0.251569290197972</v>
      </c>
      <c r="I15" s="2">
        <v>2208</v>
      </c>
      <c r="J15" s="23">
        <v>0.276268115942029</v>
      </c>
      <c r="K15" s="2">
        <v>2328</v>
      </c>
      <c r="L15" s="23">
        <v>0.29037800687285226</v>
      </c>
    </row>
    <row r="16" spans="2:12" ht="13.5">
      <c r="B16" s="20" t="s">
        <v>36</v>
      </c>
      <c r="C16" s="2">
        <v>5700</v>
      </c>
      <c r="D16" s="23">
        <v>0.3812280701754386</v>
      </c>
      <c r="E16" s="2">
        <v>5585</v>
      </c>
      <c r="F16" s="23">
        <v>0.38854073410922113</v>
      </c>
      <c r="G16" s="2">
        <v>5268</v>
      </c>
      <c r="H16" s="23">
        <v>0.38629460895975704</v>
      </c>
      <c r="I16" s="2">
        <v>5289</v>
      </c>
      <c r="J16" s="23">
        <v>0.40366799016827376</v>
      </c>
      <c r="K16" s="2">
        <v>5233</v>
      </c>
      <c r="L16" s="23">
        <v>0.4219377030384101</v>
      </c>
    </row>
    <row r="17" spans="2:12" ht="13.5">
      <c r="B17" s="20" t="s">
        <v>37</v>
      </c>
      <c r="C17" s="2">
        <v>6172</v>
      </c>
      <c r="D17" s="23">
        <v>0.3123784834737524</v>
      </c>
      <c r="E17" s="2">
        <v>6342</v>
      </c>
      <c r="F17" s="23">
        <v>0.3437401450646484</v>
      </c>
      <c r="G17" s="2">
        <v>6271</v>
      </c>
      <c r="H17" s="23">
        <v>0.367883910062191</v>
      </c>
      <c r="I17" s="2">
        <v>6443</v>
      </c>
      <c r="J17" s="23">
        <v>0.3959335713177091</v>
      </c>
      <c r="K17" s="2">
        <v>6608</v>
      </c>
      <c r="L17" s="23">
        <v>0.4219128329297821</v>
      </c>
    </row>
    <row r="18" spans="2:12" ht="13.5">
      <c r="B18" s="20" t="s">
        <v>38</v>
      </c>
      <c r="C18" s="2">
        <v>1562</v>
      </c>
      <c r="D18" s="23">
        <v>0.20614596670934698</v>
      </c>
      <c r="E18" s="2">
        <v>1639</v>
      </c>
      <c r="F18" s="23">
        <v>0.22757779133618058</v>
      </c>
      <c r="G18" s="2">
        <v>1645</v>
      </c>
      <c r="H18" s="23">
        <v>0.23708206686930092</v>
      </c>
      <c r="I18" s="2">
        <v>1691</v>
      </c>
      <c r="J18" s="23">
        <v>0.25487876995860437</v>
      </c>
      <c r="K18" s="2">
        <v>1736</v>
      </c>
      <c r="L18" s="23">
        <v>0.2799539170506912</v>
      </c>
    </row>
    <row r="19" spans="2:12" ht="13.5">
      <c r="B19" s="20" t="s">
        <v>39</v>
      </c>
      <c r="C19" s="2">
        <v>3014</v>
      </c>
      <c r="D19" s="23">
        <v>0.2707365627073656</v>
      </c>
      <c r="E19" s="2">
        <v>3066</v>
      </c>
      <c r="F19" s="23">
        <v>0.299412915851272</v>
      </c>
      <c r="G19" s="2">
        <v>3101</v>
      </c>
      <c r="H19" s="23">
        <v>0.3131247984521122</v>
      </c>
      <c r="I19" s="2">
        <v>3306</v>
      </c>
      <c r="J19" s="23">
        <v>0.3457350272232305</v>
      </c>
      <c r="K19" s="2">
        <v>3366</v>
      </c>
      <c r="L19" s="23">
        <v>0.3660130718954248</v>
      </c>
    </row>
    <row r="20" spans="2:12" ht="13.5">
      <c r="B20" s="20" t="s">
        <v>40</v>
      </c>
      <c r="C20" s="2">
        <v>3965</v>
      </c>
      <c r="D20" s="23">
        <v>0.4010088272383354</v>
      </c>
      <c r="E20" s="2">
        <v>3979</v>
      </c>
      <c r="F20" s="23">
        <v>0.40688615229957276</v>
      </c>
      <c r="G20" s="2">
        <v>3869</v>
      </c>
      <c r="H20" s="23">
        <v>0.4161281985009046</v>
      </c>
      <c r="I20" s="2">
        <v>3934</v>
      </c>
      <c r="J20" s="23">
        <v>0.4331469242501271</v>
      </c>
      <c r="K20" s="2">
        <v>3991</v>
      </c>
      <c r="L20" s="23">
        <v>0.4417439238286144</v>
      </c>
    </row>
    <row r="21" spans="2:12" ht="13.5">
      <c r="B21" s="20" t="s">
        <v>41</v>
      </c>
      <c r="C21" s="2">
        <v>3158</v>
      </c>
      <c r="D21" s="23">
        <v>0.39423685877137427</v>
      </c>
      <c r="E21" s="2">
        <v>3234</v>
      </c>
      <c r="F21" s="23">
        <v>0.41249226963512675</v>
      </c>
      <c r="G21" s="2">
        <v>3186</v>
      </c>
      <c r="H21" s="23">
        <v>0.42059008160703076</v>
      </c>
      <c r="I21" s="2">
        <v>3269</v>
      </c>
      <c r="J21" s="23">
        <v>0.4353013153869685</v>
      </c>
      <c r="K21" s="2">
        <v>3347</v>
      </c>
      <c r="L21" s="23">
        <v>0.45055273379145505</v>
      </c>
    </row>
    <row r="22" spans="2:12" ht="13.5">
      <c r="B22" s="20" t="s">
        <v>42</v>
      </c>
      <c r="C22" s="2">
        <v>2561</v>
      </c>
      <c r="D22" s="23">
        <v>0.29246388129636863</v>
      </c>
      <c r="E22" s="2">
        <v>2637</v>
      </c>
      <c r="F22" s="23">
        <v>0.30602957906712175</v>
      </c>
      <c r="G22" s="2">
        <v>2653</v>
      </c>
      <c r="H22" s="23">
        <v>0.3215228043724086</v>
      </c>
      <c r="I22" s="2">
        <v>2884</v>
      </c>
      <c r="J22" s="23">
        <v>0.3484743411927878</v>
      </c>
      <c r="K22" s="2">
        <v>3027</v>
      </c>
      <c r="L22" s="23">
        <v>0.36537826230591347</v>
      </c>
    </row>
    <row r="23" spans="2:12" ht="13.5">
      <c r="B23" s="20" t="s">
        <v>43</v>
      </c>
      <c r="C23" s="2">
        <v>2894</v>
      </c>
      <c r="D23" s="23">
        <v>0.35210780926053903</v>
      </c>
      <c r="E23" s="2">
        <v>3028</v>
      </c>
      <c r="F23" s="23">
        <v>0.3712021136063408</v>
      </c>
      <c r="G23" s="2">
        <v>2912</v>
      </c>
      <c r="H23" s="23">
        <v>0.3828983516483517</v>
      </c>
      <c r="I23" s="2">
        <v>3111</v>
      </c>
      <c r="J23" s="23">
        <v>0.4056573449051752</v>
      </c>
      <c r="K23" s="2">
        <v>3149</v>
      </c>
      <c r="L23" s="23">
        <v>0.4436328993331216</v>
      </c>
    </row>
    <row r="24" spans="2:12" ht="13.5">
      <c r="B24" s="31" t="s">
        <v>44</v>
      </c>
      <c r="C24" s="9">
        <v>5098</v>
      </c>
      <c r="D24" s="32">
        <v>0.34503726951745783</v>
      </c>
      <c r="E24" s="9">
        <v>4309</v>
      </c>
      <c r="F24" s="32">
        <v>0.3555349268971919</v>
      </c>
      <c r="G24" s="9">
        <v>3164</v>
      </c>
      <c r="H24" s="32">
        <v>0.3691529709228824</v>
      </c>
      <c r="I24" s="9">
        <v>3004</v>
      </c>
      <c r="J24" s="32">
        <v>0.40046604527296936</v>
      </c>
      <c r="K24" s="9">
        <v>3167</v>
      </c>
      <c r="L24" s="32">
        <v>0.4139564256394064</v>
      </c>
    </row>
    <row r="25" spans="2:12" ht="13.5">
      <c r="B25" s="75" t="s">
        <v>15</v>
      </c>
      <c r="C25" s="71">
        <v>51309</v>
      </c>
      <c r="D25" s="78">
        <v>0.3437018846596114</v>
      </c>
      <c r="E25" s="71">
        <v>52086</v>
      </c>
      <c r="F25" s="78">
        <v>0.3548362323849019</v>
      </c>
      <c r="G25" s="71">
        <v>50060</v>
      </c>
      <c r="H25" s="78">
        <v>0.363403915301638</v>
      </c>
      <c r="I25" s="71">
        <v>51459</v>
      </c>
      <c r="J25" s="78">
        <v>0.3824015235430148</v>
      </c>
      <c r="K25" s="71">
        <v>52726</v>
      </c>
      <c r="L25" s="78">
        <v>0.3967112999279293</v>
      </c>
    </row>
    <row r="29" spans="2:10" ht="13.5">
      <c r="B29" s="75"/>
      <c r="C29" s="129" t="s">
        <v>2</v>
      </c>
      <c r="D29" s="130"/>
      <c r="E29" s="129" t="s">
        <v>81</v>
      </c>
      <c r="F29" s="130"/>
      <c r="G29" s="129" t="s">
        <v>82</v>
      </c>
      <c r="H29" s="130"/>
      <c r="I29" s="129" t="s">
        <v>3</v>
      </c>
      <c r="J29" s="129"/>
    </row>
    <row r="30" spans="2:10" ht="13.5">
      <c r="B30" s="76" t="s">
        <v>30</v>
      </c>
      <c r="C30" s="74" t="s">
        <v>5</v>
      </c>
      <c r="D30" s="77" t="s">
        <v>83</v>
      </c>
      <c r="E30" s="74" t="s">
        <v>5</v>
      </c>
      <c r="F30" s="77" t="s">
        <v>83</v>
      </c>
      <c r="G30" s="74" t="s">
        <v>5</v>
      </c>
      <c r="H30" s="77" t="s">
        <v>83</v>
      </c>
      <c r="I30" s="74" t="s">
        <v>5</v>
      </c>
      <c r="J30" s="74" t="s">
        <v>83</v>
      </c>
    </row>
    <row r="31" spans="2:10" ht="13.5">
      <c r="B31" s="20" t="s">
        <v>31</v>
      </c>
      <c r="C31" s="2">
        <v>4615</v>
      </c>
      <c r="D31" s="23">
        <v>0.31007583965330443</v>
      </c>
      <c r="E31" s="2">
        <v>4734</v>
      </c>
      <c r="F31" s="23">
        <v>0.3238276299112801</v>
      </c>
      <c r="G31" s="2">
        <v>4978</v>
      </c>
      <c r="H31" s="23">
        <v>0.3386902370429892</v>
      </c>
      <c r="I31" s="2">
        <v>5178</v>
      </c>
      <c r="J31" s="3">
        <v>0.3514870606411742</v>
      </c>
    </row>
    <row r="32" spans="2:10" ht="13.5">
      <c r="B32" s="20" t="s">
        <v>32</v>
      </c>
      <c r="C32" s="2">
        <v>5493</v>
      </c>
      <c r="D32" s="23">
        <v>0.3819406517385764</v>
      </c>
      <c r="E32" s="2">
        <v>5682</v>
      </c>
      <c r="F32" s="23">
        <v>0.38683562126011967</v>
      </c>
      <c r="G32" s="2">
        <v>5814</v>
      </c>
      <c r="H32" s="23">
        <v>0.3864809081527348</v>
      </c>
      <c r="I32" s="2">
        <v>5882</v>
      </c>
      <c r="J32" s="3">
        <v>0.38966337980278815</v>
      </c>
    </row>
    <row r="33" spans="2:10" ht="13.5">
      <c r="B33" s="20" t="s">
        <v>51</v>
      </c>
      <c r="C33" s="2">
        <v>498</v>
      </c>
      <c r="D33" s="23">
        <v>0.3614457831325301</v>
      </c>
      <c r="E33" s="2">
        <v>522</v>
      </c>
      <c r="F33" s="23">
        <v>0.3448275862068966</v>
      </c>
      <c r="G33" s="2">
        <v>568</v>
      </c>
      <c r="H33" s="23">
        <v>0.34330985915492956</v>
      </c>
      <c r="I33" s="2">
        <v>547</v>
      </c>
      <c r="J33" s="3">
        <v>0.376599634369287</v>
      </c>
    </row>
    <row r="34" spans="2:10" ht="13.5">
      <c r="B34" s="20" t="s">
        <v>16</v>
      </c>
      <c r="C34" s="2">
        <v>1552</v>
      </c>
      <c r="D34" s="23">
        <v>0.44716494845360827</v>
      </c>
      <c r="E34" s="2">
        <v>1525</v>
      </c>
      <c r="F34" s="23">
        <v>0.4137704918032787</v>
      </c>
      <c r="G34" s="2">
        <v>1520</v>
      </c>
      <c r="H34" s="23">
        <v>0.3993421052631579</v>
      </c>
      <c r="I34" s="2">
        <v>1484</v>
      </c>
      <c r="J34" s="3">
        <v>0.3935309973045822</v>
      </c>
    </row>
    <row r="35" spans="2:10" ht="13.5">
      <c r="B35" s="20" t="s">
        <v>0</v>
      </c>
      <c r="C35" s="2">
        <v>1765</v>
      </c>
      <c r="D35" s="23">
        <v>0.45892351274787535</v>
      </c>
      <c r="E35" s="2">
        <v>1755</v>
      </c>
      <c r="F35" s="23">
        <v>0.452991452991453</v>
      </c>
      <c r="G35" s="2">
        <v>1714</v>
      </c>
      <c r="H35" s="23">
        <v>0.42882147024504086</v>
      </c>
      <c r="I35" s="2">
        <v>1646</v>
      </c>
      <c r="J35" s="3">
        <v>0.43863912515188336</v>
      </c>
    </row>
    <row r="36" spans="2:10" ht="13.5">
      <c r="B36" s="20" t="s">
        <v>33</v>
      </c>
      <c r="C36" s="2">
        <v>1537</v>
      </c>
      <c r="D36" s="23">
        <v>0.3415744957709824</v>
      </c>
      <c r="E36" s="2">
        <v>1525</v>
      </c>
      <c r="F36" s="23">
        <v>0.340327868852459</v>
      </c>
      <c r="G36" s="2">
        <v>1569</v>
      </c>
      <c r="H36" s="23">
        <v>0.3562778840025494</v>
      </c>
      <c r="I36" s="2">
        <v>1562</v>
      </c>
      <c r="J36" s="3">
        <v>0.36427656850192064</v>
      </c>
    </row>
    <row r="37" spans="2:10" ht="13.5">
      <c r="B37" s="20" t="s">
        <v>34</v>
      </c>
      <c r="C37" s="2">
        <v>2130</v>
      </c>
      <c r="D37" s="23">
        <v>0.47464788732394364</v>
      </c>
      <c r="E37" s="2">
        <v>2107</v>
      </c>
      <c r="F37" s="23">
        <v>0.46938775510204084</v>
      </c>
      <c r="G37" s="2">
        <v>2117</v>
      </c>
      <c r="H37" s="23">
        <v>0.47425602267359473</v>
      </c>
      <c r="I37" s="2">
        <v>2000</v>
      </c>
      <c r="J37" s="3">
        <v>0.484</v>
      </c>
    </row>
    <row r="38" spans="2:10" ht="13.5">
      <c r="B38" s="20" t="s">
        <v>35</v>
      </c>
      <c r="C38" s="2">
        <v>2560</v>
      </c>
      <c r="D38" s="23">
        <v>0.2984375</v>
      </c>
      <c r="E38" s="2">
        <v>2786</v>
      </c>
      <c r="F38" s="23">
        <v>0.3079684134960517</v>
      </c>
      <c r="G38" s="2">
        <v>3056</v>
      </c>
      <c r="H38" s="23">
        <v>0.31086387434554974</v>
      </c>
      <c r="I38" s="2">
        <v>3018</v>
      </c>
      <c r="J38" s="3">
        <v>0.3210735586481113</v>
      </c>
    </row>
    <row r="39" spans="2:10" ht="13.5">
      <c r="B39" s="20" t="s">
        <v>36</v>
      </c>
      <c r="C39" s="2">
        <v>5233</v>
      </c>
      <c r="D39" s="23">
        <v>0.42480412765144276</v>
      </c>
      <c r="E39" s="2">
        <v>5140</v>
      </c>
      <c r="F39" s="23">
        <v>0.4260700389105058</v>
      </c>
      <c r="G39" s="2">
        <v>5113</v>
      </c>
      <c r="H39" s="23">
        <v>0.4347741052219832</v>
      </c>
      <c r="I39" s="2">
        <v>4922</v>
      </c>
      <c r="J39" s="3">
        <v>0.43864282811865096</v>
      </c>
    </row>
    <row r="40" spans="2:10" ht="13.5">
      <c r="B40" s="20" t="s">
        <v>37</v>
      </c>
      <c r="C40" s="2">
        <v>6787</v>
      </c>
      <c r="D40" s="23">
        <v>0.4392220421393841</v>
      </c>
      <c r="E40" s="2">
        <v>6935</v>
      </c>
      <c r="F40" s="23">
        <v>0.44700793078586876</v>
      </c>
      <c r="G40" s="2">
        <v>7256</v>
      </c>
      <c r="H40" s="23">
        <v>0.4499724366041896</v>
      </c>
      <c r="I40" s="2">
        <v>6893</v>
      </c>
      <c r="J40" s="3">
        <v>0.4552444508922095</v>
      </c>
    </row>
    <row r="41" spans="2:10" ht="13.5">
      <c r="B41" s="20" t="s">
        <v>38</v>
      </c>
      <c r="C41" s="2">
        <v>1794</v>
      </c>
      <c r="D41" s="23">
        <v>0.3015607580824972</v>
      </c>
      <c r="E41" s="2">
        <v>1882</v>
      </c>
      <c r="F41" s="23">
        <v>0.3145589798087141</v>
      </c>
      <c r="G41" s="2">
        <v>1889</v>
      </c>
      <c r="H41" s="23">
        <v>0.33615669666490205</v>
      </c>
      <c r="I41" s="2">
        <v>1914</v>
      </c>
      <c r="J41" s="3">
        <v>0.34743991640543365</v>
      </c>
    </row>
    <row r="42" spans="2:10" ht="13.5">
      <c r="B42" s="20" t="s">
        <v>39</v>
      </c>
      <c r="C42" s="2">
        <v>3504</v>
      </c>
      <c r="D42" s="23">
        <v>0.3827054794520548</v>
      </c>
      <c r="E42" s="2">
        <v>3584</v>
      </c>
      <c r="F42" s="23">
        <v>0.4037388392857143</v>
      </c>
      <c r="G42" s="2">
        <v>3952</v>
      </c>
      <c r="H42" s="23">
        <v>0.4190283400809717</v>
      </c>
      <c r="I42" s="2">
        <v>3858</v>
      </c>
      <c r="J42" s="3">
        <v>0.44349403836184553</v>
      </c>
    </row>
    <row r="43" spans="2:10" ht="13.5">
      <c r="B43" s="20" t="s">
        <v>40</v>
      </c>
      <c r="C43" s="2">
        <v>4055</v>
      </c>
      <c r="D43" s="23">
        <v>0.44660912453760787</v>
      </c>
      <c r="E43" s="2">
        <v>4098</v>
      </c>
      <c r="F43" s="23">
        <v>0.44167886774036114</v>
      </c>
      <c r="G43" s="2">
        <v>4139</v>
      </c>
      <c r="H43" s="23">
        <v>0.4440686156076347</v>
      </c>
      <c r="I43" s="2">
        <v>4051</v>
      </c>
      <c r="J43" s="3">
        <v>0.4401382374722291</v>
      </c>
    </row>
    <row r="44" spans="2:10" ht="13.5">
      <c r="B44" s="20" t="s">
        <v>41</v>
      </c>
      <c r="C44" s="2">
        <v>3458</v>
      </c>
      <c r="D44" s="23">
        <v>0.4531521110468479</v>
      </c>
      <c r="E44" s="2">
        <v>3484</v>
      </c>
      <c r="F44" s="23">
        <v>0.4517795637198622</v>
      </c>
      <c r="G44" s="2">
        <v>3541</v>
      </c>
      <c r="H44" s="23">
        <v>0.4501553233549845</v>
      </c>
      <c r="I44" s="2">
        <v>3458</v>
      </c>
      <c r="J44" s="3">
        <v>0.44794679005205323</v>
      </c>
    </row>
    <row r="45" spans="2:10" ht="13.5">
      <c r="B45" s="20" t="s">
        <v>42</v>
      </c>
      <c r="C45" s="2">
        <v>3170</v>
      </c>
      <c r="D45" s="23">
        <v>0.3785488958990536</v>
      </c>
      <c r="E45" s="2">
        <v>3413</v>
      </c>
      <c r="F45" s="23">
        <v>0.3800175798417814</v>
      </c>
      <c r="G45" s="2">
        <v>3635</v>
      </c>
      <c r="H45" s="23">
        <v>0.3854195323246217</v>
      </c>
      <c r="I45" s="2">
        <v>3634</v>
      </c>
      <c r="J45" s="3">
        <v>0.39020363236103467</v>
      </c>
    </row>
    <row r="46" spans="2:10" ht="13.5">
      <c r="B46" s="20" t="s">
        <v>43</v>
      </c>
      <c r="C46" s="2">
        <v>3214</v>
      </c>
      <c r="D46" s="23">
        <v>0.4788425637834474</v>
      </c>
      <c r="E46" s="2">
        <v>3375</v>
      </c>
      <c r="F46" s="23">
        <v>0.4868148148148148</v>
      </c>
      <c r="G46" s="2">
        <v>3303</v>
      </c>
      <c r="H46" s="23">
        <v>0.4895549500454133</v>
      </c>
      <c r="I46" s="2">
        <v>3545</v>
      </c>
      <c r="J46" s="3">
        <v>0.4990126939351199</v>
      </c>
    </row>
    <row r="47" spans="2:10" ht="13.5">
      <c r="B47" s="31" t="s">
        <v>44</v>
      </c>
      <c r="C47" s="9">
        <v>3280</v>
      </c>
      <c r="D47" s="32">
        <v>0.4246951219512195</v>
      </c>
      <c r="E47" s="9">
        <v>3033</v>
      </c>
      <c r="F47" s="32">
        <v>0.4025717111770524</v>
      </c>
      <c r="G47" s="9">
        <v>2522</v>
      </c>
      <c r="H47" s="32">
        <v>0.40166534496431405</v>
      </c>
      <c r="I47" s="9">
        <v>5717</v>
      </c>
      <c r="J47" s="10">
        <v>0.3951373097778555</v>
      </c>
    </row>
    <row r="48" spans="2:10" ht="13.5">
      <c r="B48" s="75" t="s">
        <v>15</v>
      </c>
      <c r="C48" s="71">
        <v>54645</v>
      </c>
      <c r="D48" s="78">
        <v>0.40459328392350624</v>
      </c>
      <c r="E48" s="71">
        <v>55580</v>
      </c>
      <c r="F48" s="78">
        <v>0.40620726880172725</v>
      </c>
      <c r="G48" s="71">
        <v>56686</v>
      </c>
      <c r="H48" s="78">
        <v>0.4097131566877183</v>
      </c>
      <c r="I48" s="71">
        <v>59309</v>
      </c>
      <c r="J48" s="72">
        <v>0.4144564905832167</v>
      </c>
    </row>
    <row r="51" ht="13.5">
      <c r="B51" s="98" t="s">
        <v>152</v>
      </c>
    </row>
  </sheetData>
  <sheetProtection/>
  <mergeCells count="10">
    <mergeCell ref="I29:J29"/>
    <mergeCell ref="G29:H29"/>
    <mergeCell ref="E29:F29"/>
    <mergeCell ref="C29:D29"/>
    <mergeCell ref="C6:D6"/>
    <mergeCell ref="B3:L3"/>
    <mergeCell ref="K6:L6"/>
    <mergeCell ref="I6:J6"/>
    <mergeCell ref="G6:H6"/>
    <mergeCell ref="E6:F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B3:K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42.28125" style="1" bestFit="1" customWidth="1"/>
    <col min="3" max="11" width="8.57421875" style="1" bestFit="1" customWidth="1"/>
    <col min="12" max="16384" width="9.140625" style="1" customWidth="1"/>
  </cols>
  <sheetData>
    <row r="3" spans="2:11" ht="13.5">
      <c r="B3" s="116" t="s">
        <v>151</v>
      </c>
      <c r="C3" s="116"/>
      <c r="D3" s="116"/>
      <c r="E3" s="116"/>
      <c r="F3" s="116"/>
      <c r="G3" s="116"/>
      <c r="H3" s="116"/>
      <c r="I3" s="116"/>
      <c r="J3" s="116"/>
      <c r="K3" s="116"/>
    </row>
    <row r="6" spans="2:11" ht="13.5">
      <c r="B6" s="19" t="s">
        <v>30</v>
      </c>
      <c r="C6" s="4" t="s">
        <v>1</v>
      </c>
      <c r="D6" s="4" t="s">
        <v>77</v>
      </c>
      <c r="E6" s="4" t="s">
        <v>78</v>
      </c>
      <c r="F6" s="4" t="s">
        <v>79</v>
      </c>
      <c r="G6" s="4" t="s">
        <v>80</v>
      </c>
      <c r="H6" s="4" t="s">
        <v>2</v>
      </c>
      <c r="I6" s="4" t="s">
        <v>81</v>
      </c>
      <c r="J6" s="4" t="s">
        <v>82</v>
      </c>
      <c r="K6" s="4" t="s">
        <v>3</v>
      </c>
    </row>
    <row r="7" spans="2:11" ht="13.5">
      <c r="B7" s="20" t="s">
        <v>31</v>
      </c>
      <c r="C7" s="2">
        <v>3117</v>
      </c>
      <c r="D7" s="2">
        <v>3837</v>
      </c>
      <c r="E7" s="2">
        <v>3857</v>
      </c>
      <c r="F7" s="2">
        <v>4061</v>
      </c>
      <c r="G7" s="2">
        <v>4233</v>
      </c>
      <c r="H7" s="2">
        <v>4615</v>
      </c>
      <c r="I7" s="2">
        <v>4734</v>
      </c>
      <c r="J7" s="2">
        <v>4978</v>
      </c>
      <c r="K7" s="2">
        <v>5178</v>
      </c>
    </row>
    <row r="8" spans="2:11" ht="13.5">
      <c r="B8" s="20" t="s">
        <v>32</v>
      </c>
      <c r="C8" s="2">
        <v>4656</v>
      </c>
      <c r="D8" s="2">
        <v>4929</v>
      </c>
      <c r="E8" s="2">
        <v>4868</v>
      </c>
      <c r="F8" s="2">
        <v>5047</v>
      </c>
      <c r="G8" s="2">
        <v>5218</v>
      </c>
      <c r="H8" s="2">
        <v>5493</v>
      </c>
      <c r="I8" s="2">
        <v>5682</v>
      </c>
      <c r="J8" s="2">
        <v>5814</v>
      </c>
      <c r="K8" s="2">
        <v>5882</v>
      </c>
    </row>
    <row r="9" spans="2:11" ht="13.5">
      <c r="B9" s="20" t="s">
        <v>51</v>
      </c>
      <c r="C9" s="2">
        <v>474</v>
      </c>
      <c r="D9" s="2">
        <v>508</v>
      </c>
      <c r="E9" s="2">
        <v>508</v>
      </c>
      <c r="F9" s="2">
        <v>524</v>
      </c>
      <c r="G9" s="2">
        <v>501</v>
      </c>
      <c r="H9" s="2">
        <v>498</v>
      </c>
      <c r="I9" s="2">
        <v>522</v>
      </c>
      <c r="J9" s="2">
        <v>568</v>
      </c>
      <c r="K9" s="2">
        <v>547</v>
      </c>
    </row>
    <row r="10" spans="2:11" ht="13.5">
      <c r="B10" s="20" t="s">
        <v>16</v>
      </c>
      <c r="C10" s="2">
        <v>1642</v>
      </c>
      <c r="D10" s="2">
        <v>1628</v>
      </c>
      <c r="E10" s="2">
        <v>1539</v>
      </c>
      <c r="F10" s="2">
        <v>1519</v>
      </c>
      <c r="G10" s="2">
        <v>1535</v>
      </c>
      <c r="H10" s="2">
        <v>1552</v>
      </c>
      <c r="I10" s="2">
        <v>1525</v>
      </c>
      <c r="J10" s="2">
        <v>1520</v>
      </c>
      <c r="K10" s="2">
        <v>1484</v>
      </c>
    </row>
    <row r="11" spans="2:11" ht="13.5">
      <c r="B11" s="20" t="s">
        <v>0</v>
      </c>
      <c r="C11" s="2">
        <v>1833</v>
      </c>
      <c r="D11" s="2">
        <v>1826</v>
      </c>
      <c r="E11" s="2">
        <v>1698</v>
      </c>
      <c r="F11" s="2">
        <v>1674</v>
      </c>
      <c r="G11" s="2">
        <v>1710</v>
      </c>
      <c r="H11" s="2">
        <v>1765</v>
      </c>
      <c r="I11" s="2">
        <v>1755</v>
      </c>
      <c r="J11" s="2">
        <v>1714</v>
      </c>
      <c r="K11" s="2">
        <v>1646</v>
      </c>
    </row>
    <row r="12" spans="2:11" ht="13.5">
      <c r="B12" s="20" t="s">
        <v>33</v>
      </c>
      <c r="C12" s="2">
        <v>1316</v>
      </c>
      <c r="D12" s="2">
        <v>1370</v>
      </c>
      <c r="E12" s="2">
        <v>1368</v>
      </c>
      <c r="F12" s="2">
        <v>1408</v>
      </c>
      <c r="G12" s="2">
        <v>1481</v>
      </c>
      <c r="H12" s="2">
        <v>1537</v>
      </c>
      <c r="I12" s="2">
        <v>1525</v>
      </c>
      <c r="J12" s="2">
        <v>1569</v>
      </c>
      <c r="K12" s="2">
        <v>1562</v>
      </c>
    </row>
    <row r="13" spans="2:11" ht="13.5">
      <c r="B13" s="20" t="s">
        <v>34</v>
      </c>
      <c r="C13" s="2">
        <v>2212</v>
      </c>
      <c r="D13" s="2">
        <v>2210</v>
      </c>
      <c r="E13" s="2">
        <v>2082</v>
      </c>
      <c r="F13" s="2">
        <v>2087</v>
      </c>
      <c r="G13" s="2">
        <v>2096</v>
      </c>
      <c r="H13" s="2">
        <v>2130</v>
      </c>
      <c r="I13" s="2">
        <v>2107</v>
      </c>
      <c r="J13" s="2">
        <v>2117</v>
      </c>
      <c r="K13" s="2">
        <v>2000</v>
      </c>
    </row>
    <row r="14" spans="2:11" ht="13.5">
      <c r="B14" s="20" t="s">
        <v>35</v>
      </c>
      <c r="C14" s="2">
        <v>1935</v>
      </c>
      <c r="D14" s="2">
        <v>1959</v>
      </c>
      <c r="E14" s="2">
        <v>2071</v>
      </c>
      <c r="F14" s="2">
        <v>2208</v>
      </c>
      <c r="G14" s="2">
        <v>2328</v>
      </c>
      <c r="H14" s="2">
        <v>2560</v>
      </c>
      <c r="I14" s="2">
        <v>2786</v>
      </c>
      <c r="J14" s="2">
        <v>3056</v>
      </c>
      <c r="K14" s="2">
        <v>3018</v>
      </c>
    </row>
    <row r="15" spans="2:11" ht="13.5">
      <c r="B15" s="20" t="s">
        <v>36</v>
      </c>
      <c r="C15" s="2">
        <v>5700</v>
      </c>
      <c r="D15" s="2">
        <v>5585</v>
      </c>
      <c r="E15" s="2">
        <v>5268</v>
      </c>
      <c r="F15" s="2">
        <v>5289</v>
      </c>
      <c r="G15" s="2">
        <v>5233</v>
      </c>
      <c r="H15" s="2">
        <v>5233</v>
      </c>
      <c r="I15" s="2">
        <v>5140</v>
      </c>
      <c r="J15" s="2">
        <v>5113</v>
      </c>
      <c r="K15" s="2">
        <v>4922</v>
      </c>
    </row>
    <row r="16" spans="2:11" ht="13.5">
      <c r="B16" s="20" t="s">
        <v>37</v>
      </c>
      <c r="C16" s="2">
        <v>6172</v>
      </c>
      <c r="D16" s="2">
        <v>6342</v>
      </c>
      <c r="E16" s="2">
        <v>6271</v>
      </c>
      <c r="F16" s="2">
        <v>6443</v>
      </c>
      <c r="G16" s="2">
        <v>6608</v>
      </c>
      <c r="H16" s="2">
        <v>6787</v>
      </c>
      <c r="I16" s="2">
        <v>6935</v>
      </c>
      <c r="J16" s="2">
        <v>7256</v>
      </c>
      <c r="K16" s="2">
        <v>6893</v>
      </c>
    </row>
    <row r="17" spans="2:11" ht="13.5">
      <c r="B17" s="20" t="s">
        <v>38</v>
      </c>
      <c r="C17" s="2">
        <v>1562</v>
      </c>
      <c r="D17" s="2">
        <v>1639</v>
      </c>
      <c r="E17" s="2">
        <v>1645</v>
      </c>
      <c r="F17" s="2">
        <v>1691</v>
      </c>
      <c r="G17" s="2">
        <v>1736</v>
      </c>
      <c r="H17" s="2">
        <v>1794</v>
      </c>
      <c r="I17" s="2">
        <v>1882</v>
      </c>
      <c r="J17" s="2">
        <v>1889</v>
      </c>
      <c r="K17" s="2">
        <v>1914</v>
      </c>
    </row>
    <row r="18" spans="2:11" ht="13.5">
      <c r="B18" s="20" t="s">
        <v>39</v>
      </c>
      <c r="C18" s="2">
        <v>3014</v>
      </c>
      <c r="D18" s="2">
        <v>3066</v>
      </c>
      <c r="E18" s="2">
        <v>3101</v>
      </c>
      <c r="F18" s="2">
        <v>3306</v>
      </c>
      <c r="G18" s="2">
        <v>3366</v>
      </c>
      <c r="H18" s="2">
        <v>3504</v>
      </c>
      <c r="I18" s="2">
        <v>3584</v>
      </c>
      <c r="J18" s="2">
        <v>3952</v>
      </c>
      <c r="K18" s="2">
        <v>3858</v>
      </c>
    </row>
    <row r="19" spans="2:11" ht="13.5">
      <c r="B19" s="20" t="s">
        <v>40</v>
      </c>
      <c r="C19" s="2">
        <v>3965</v>
      </c>
      <c r="D19" s="2">
        <v>3979</v>
      </c>
      <c r="E19" s="2">
        <v>3869</v>
      </c>
      <c r="F19" s="2">
        <v>3934</v>
      </c>
      <c r="G19" s="2">
        <v>3991</v>
      </c>
      <c r="H19" s="2">
        <v>4055</v>
      </c>
      <c r="I19" s="2">
        <v>4098</v>
      </c>
      <c r="J19" s="2">
        <v>4139</v>
      </c>
      <c r="K19" s="2">
        <v>4051</v>
      </c>
    </row>
    <row r="20" spans="2:11" ht="13.5">
      <c r="B20" s="20" t="s">
        <v>41</v>
      </c>
      <c r="C20" s="2">
        <v>3158</v>
      </c>
      <c r="D20" s="2">
        <v>3234</v>
      </c>
      <c r="E20" s="2">
        <v>3186</v>
      </c>
      <c r="F20" s="2">
        <v>3269</v>
      </c>
      <c r="G20" s="2">
        <v>3347</v>
      </c>
      <c r="H20" s="2">
        <v>3458</v>
      </c>
      <c r="I20" s="2">
        <v>3484</v>
      </c>
      <c r="J20" s="2">
        <v>3541</v>
      </c>
      <c r="K20" s="2">
        <v>3458</v>
      </c>
    </row>
    <row r="21" spans="2:11" ht="13.5">
      <c r="B21" s="20" t="s">
        <v>42</v>
      </c>
      <c r="C21" s="2">
        <v>2561</v>
      </c>
      <c r="D21" s="2">
        <v>2637</v>
      </c>
      <c r="E21" s="2">
        <v>2653</v>
      </c>
      <c r="F21" s="2">
        <v>2884</v>
      </c>
      <c r="G21" s="2">
        <v>3027</v>
      </c>
      <c r="H21" s="2">
        <v>3170</v>
      </c>
      <c r="I21" s="2">
        <v>3413</v>
      </c>
      <c r="J21" s="2">
        <v>3635</v>
      </c>
      <c r="K21" s="2">
        <v>3634</v>
      </c>
    </row>
    <row r="22" spans="2:11" ht="13.5">
      <c r="B22" s="20" t="s">
        <v>43</v>
      </c>
      <c r="C22" s="2">
        <v>2894</v>
      </c>
      <c r="D22" s="2">
        <v>3028</v>
      </c>
      <c r="E22" s="2">
        <v>2912</v>
      </c>
      <c r="F22" s="2">
        <v>3111</v>
      </c>
      <c r="G22" s="2">
        <v>3149</v>
      </c>
      <c r="H22" s="2">
        <v>3214</v>
      </c>
      <c r="I22" s="2">
        <v>3375</v>
      </c>
      <c r="J22" s="2">
        <v>3303</v>
      </c>
      <c r="K22" s="2">
        <v>3545</v>
      </c>
    </row>
    <row r="23" spans="2:11" ht="13.5">
      <c r="B23" s="31" t="s">
        <v>44</v>
      </c>
      <c r="C23" s="9">
        <v>5098</v>
      </c>
      <c r="D23" s="9">
        <v>4309</v>
      </c>
      <c r="E23" s="9">
        <v>3164</v>
      </c>
      <c r="F23" s="9">
        <v>3004</v>
      </c>
      <c r="G23" s="9">
        <v>3167</v>
      </c>
      <c r="H23" s="9">
        <v>3280</v>
      </c>
      <c r="I23" s="9">
        <v>3033</v>
      </c>
      <c r="J23" s="9">
        <v>2522</v>
      </c>
      <c r="K23" s="9">
        <v>5717</v>
      </c>
    </row>
    <row r="24" spans="2:11" ht="13.5">
      <c r="B24" s="18" t="s">
        <v>15</v>
      </c>
      <c r="C24" s="70">
        <v>51309</v>
      </c>
      <c r="D24" s="70">
        <v>52086</v>
      </c>
      <c r="E24" s="70">
        <v>50060</v>
      </c>
      <c r="F24" s="70">
        <v>51459</v>
      </c>
      <c r="G24" s="70">
        <v>52726</v>
      </c>
      <c r="H24" s="70">
        <v>54645</v>
      </c>
      <c r="I24" s="70">
        <v>55580</v>
      </c>
      <c r="J24" s="70">
        <v>56686</v>
      </c>
      <c r="K24" s="70">
        <v>59309</v>
      </c>
    </row>
    <row r="27" ht="13.5">
      <c r="B27" s="98" t="s">
        <v>152</v>
      </c>
    </row>
  </sheetData>
  <sheetProtection/>
  <mergeCells count="1">
    <mergeCell ref="B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B3:M37"/>
  <sheetViews>
    <sheetView zoomScalePageLayoutView="0" workbookViewId="0" topLeftCell="A3">
      <selection activeCell="B37" sqref="B37:J37"/>
    </sheetView>
  </sheetViews>
  <sheetFormatPr defaultColWidth="9.140625" defaultRowHeight="12.75"/>
  <cols>
    <col min="1" max="1" width="9.140625" style="1" customWidth="1"/>
    <col min="2" max="2" width="19.57421875" style="1" bestFit="1" customWidth="1"/>
    <col min="3" max="3" width="15.140625" style="1" bestFit="1" customWidth="1"/>
    <col min="4" max="16384" width="9.140625" style="1" customWidth="1"/>
  </cols>
  <sheetData>
    <row r="3" spans="2:13" ht="13.5">
      <c r="B3" s="122" t="s">
        <v>150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6" spans="2:13" ht="13.5">
      <c r="B6" s="54"/>
      <c r="C6" s="54"/>
      <c r="D6" s="123" t="s">
        <v>1</v>
      </c>
      <c r="E6" s="118"/>
      <c r="F6" s="123" t="s">
        <v>77</v>
      </c>
      <c r="G6" s="117"/>
      <c r="H6" s="123" t="s">
        <v>78</v>
      </c>
      <c r="I6" s="117"/>
      <c r="J6" s="123" t="s">
        <v>79</v>
      </c>
      <c r="K6" s="117"/>
      <c r="L6" s="123" t="s">
        <v>80</v>
      </c>
      <c r="M6" s="117"/>
    </row>
    <row r="7" spans="2:13" ht="13.5">
      <c r="B7" s="11" t="s">
        <v>25</v>
      </c>
      <c r="C7" s="11" t="s">
        <v>72</v>
      </c>
      <c r="D7" s="55" t="s">
        <v>5</v>
      </c>
      <c r="E7" s="56" t="s">
        <v>75</v>
      </c>
      <c r="F7" s="55" t="s">
        <v>5</v>
      </c>
      <c r="G7" s="12" t="s">
        <v>75</v>
      </c>
      <c r="H7" s="55" t="s">
        <v>5</v>
      </c>
      <c r="I7" s="12" t="s">
        <v>75</v>
      </c>
      <c r="J7" s="55" t="s">
        <v>5</v>
      </c>
      <c r="K7" s="12" t="s">
        <v>75</v>
      </c>
      <c r="L7" s="55" t="s">
        <v>5</v>
      </c>
      <c r="M7" s="12" t="s">
        <v>75</v>
      </c>
    </row>
    <row r="8" spans="2:13" ht="13.5">
      <c r="B8" s="57"/>
      <c r="C8" s="57"/>
      <c r="D8" s="58" t="s">
        <v>76</v>
      </c>
      <c r="E8" s="22" t="s">
        <v>76</v>
      </c>
      <c r="F8" s="58" t="s">
        <v>76</v>
      </c>
      <c r="G8" s="4" t="s">
        <v>76</v>
      </c>
      <c r="H8" s="58" t="s">
        <v>76</v>
      </c>
      <c r="I8" s="4" t="s">
        <v>76</v>
      </c>
      <c r="J8" s="58" t="s">
        <v>76</v>
      </c>
      <c r="K8" s="4" t="s">
        <v>76</v>
      </c>
      <c r="L8" s="58" t="s">
        <v>76</v>
      </c>
      <c r="M8" s="4" t="s">
        <v>76</v>
      </c>
    </row>
    <row r="9" spans="2:13" ht="13.5">
      <c r="B9" s="59" t="s">
        <v>73</v>
      </c>
      <c r="C9" s="59" t="s">
        <v>70</v>
      </c>
      <c r="D9" s="60">
        <v>51309</v>
      </c>
      <c r="E9" s="61">
        <v>49416.14</v>
      </c>
      <c r="F9" s="60">
        <v>52086</v>
      </c>
      <c r="G9" s="62">
        <v>50017.933</v>
      </c>
      <c r="H9" s="60">
        <v>50060</v>
      </c>
      <c r="I9" s="62">
        <v>48127.00800000009</v>
      </c>
      <c r="J9" s="60">
        <v>51459</v>
      </c>
      <c r="K9" s="62">
        <v>49360.870000000075</v>
      </c>
      <c r="L9" s="60">
        <v>52726</v>
      </c>
      <c r="M9" s="62">
        <v>50415.662488535905</v>
      </c>
    </row>
    <row r="10" spans="2:13" s="3" customFormat="1" ht="13.5">
      <c r="B10" s="8"/>
      <c r="C10" s="8"/>
      <c r="D10" s="63">
        <v>0.6346510649877545</v>
      </c>
      <c r="E10" s="23">
        <v>0.6577565154294619</v>
      </c>
      <c r="F10" s="63">
        <v>0.6318356058032898</v>
      </c>
      <c r="G10" s="8">
        <v>0.6551358301230963</v>
      </c>
      <c r="H10" s="63">
        <v>0.6202837494579022</v>
      </c>
      <c r="I10" s="8">
        <v>0.6455317892329608</v>
      </c>
      <c r="J10" s="63">
        <v>0.6216882316697474</v>
      </c>
      <c r="K10" s="8">
        <v>0.6475622890876226</v>
      </c>
      <c r="L10" s="63">
        <v>0.6141070139066831</v>
      </c>
      <c r="M10" s="8">
        <v>0.6387480252353179</v>
      </c>
    </row>
    <row r="11" spans="2:13" ht="13.5">
      <c r="B11" s="6"/>
      <c r="C11" s="6" t="s">
        <v>71</v>
      </c>
      <c r="D11" s="64">
        <v>7664</v>
      </c>
      <c r="E11" s="28">
        <v>6606.491</v>
      </c>
      <c r="F11" s="64">
        <v>8094</v>
      </c>
      <c r="G11" s="7">
        <v>6991.401000000002</v>
      </c>
      <c r="H11" s="64">
        <v>8556</v>
      </c>
      <c r="I11" s="7">
        <v>7311.385999999989</v>
      </c>
      <c r="J11" s="64">
        <v>8751</v>
      </c>
      <c r="K11" s="7">
        <v>7449.837000000011</v>
      </c>
      <c r="L11" s="64">
        <v>8994</v>
      </c>
      <c r="M11" s="7">
        <v>7620.425728159591</v>
      </c>
    </row>
    <row r="12" spans="2:13" s="3" customFormat="1" ht="13.5">
      <c r="B12" s="8"/>
      <c r="C12" s="8"/>
      <c r="D12" s="63">
        <v>0.09479751626549242</v>
      </c>
      <c r="E12" s="23">
        <v>0.08793609738389321</v>
      </c>
      <c r="F12" s="63">
        <v>0.09818525886748508</v>
      </c>
      <c r="G12" s="8">
        <v>0.09157350220486814</v>
      </c>
      <c r="H12" s="63">
        <v>0.10601573632364786</v>
      </c>
      <c r="I12" s="8">
        <v>0.09806826317465663</v>
      </c>
      <c r="J12" s="63">
        <v>0.10572288064948715</v>
      </c>
      <c r="K12" s="8">
        <v>0.09773396419166977</v>
      </c>
      <c r="L12" s="63">
        <v>0.10475436185329265</v>
      </c>
      <c r="M12" s="8">
        <v>0.09654800998442069</v>
      </c>
    </row>
    <row r="13" spans="2:13" ht="13.5">
      <c r="B13" s="6" t="s">
        <v>74</v>
      </c>
      <c r="C13" s="6" t="s">
        <v>70</v>
      </c>
      <c r="D13" s="64">
        <v>1043</v>
      </c>
      <c r="E13" s="28">
        <v>963.4419999999999</v>
      </c>
      <c r="F13" s="64">
        <v>1008</v>
      </c>
      <c r="G13" s="7">
        <v>905.03</v>
      </c>
      <c r="H13" s="64">
        <v>950</v>
      </c>
      <c r="I13" s="7">
        <v>858.93</v>
      </c>
      <c r="J13" s="64">
        <v>1103</v>
      </c>
      <c r="K13" s="7">
        <v>976.955</v>
      </c>
      <c r="L13" s="64">
        <v>1223</v>
      </c>
      <c r="M13" s="7">
        <v>1140.7139786047994</v>
      </c>
    </row>
    <row r="14" spans="2:13" s="3" customFormat="1" ht="13.5">
      <c r="B14" s="8"/>
      <c r="C14" s="8"/>
      <c r="D14" s="63">
        <v>0.012901071172352374</v>
      </c>
      <c r="E14" s="23">
        <v>0.012823952917779324</v>
      </c>
      <c r="F14" s="63">
        <v>0.012227667523897326</v>
      </c>
      <c r="G14" s="8">
        <v>0.01185410001521466</v>
      </c>
      <c r="H14" s="63">
        <v>0.011771265720835141</v>
      </c>
      <c r="I14" s="8">
        <v>0.011520903600029862</v>
      </c>
      <c r="J14" s="63">
        <v>0.013325601343433245</v>
      </c>
      <c r="K14" s="8">
        <v>0.012816613972476526</v>
      </c>
      <c r="L14" s="63">
        <v>0.014244450138600945</v>
      </c>
      <c r="M14" s="8">
        <v>0.014452429368707043</v>
      </c>
    </row>
    <row r="15" spans="2:13" ht="13.5">
      <c r="B15" s="6"/>
      <c r="C15" s="6" t="s">
        <v>71</v>
      </c>
      <c r="D15" s="64">
        <v>20830</v>
      </c>
      <c r="E15" s="28">
        <v>18142.24400000004</v>
      </c>
      <c r="F15" s="64">
        <v>21248</v>
      </c>
      <c r="G15" s="7">
        <v>18433.06</v>
      </c>
      <c r="H15" s="64">
        <v>21139</v>
      </c>
      <c r="I15" s="7">
        <v>18256.72399999998</v>
      </c>
      <c r="J15" s="64">
        <v>21460</v>
      </c>
      <c r="K15" s="7">
        <v>18438.00900000001</v>
      </c>
      <c r="L15" s="64">
        <v>22915</v>
      </c>
      <c r="M15" s="7">
        <v>19752.071940885922</v>
      </c>
    </row>
    <row r="16" spans="2:13" s="3" customFormat="1" ht="13.5">
      <c r="B16" s="10"/>
      <c r="C16" s="10"/>
      <c r="D16" s="65">
        <v>0.2576503475744007</v>
      </c>
      <c r="E16" s="32">
        <v>0.24148343426886615</v>
      </c>
      <c r="F16" s="65">
        <v>0.25775146780532776</v>
      </c>
      <c r="G16" s="10">
        <v>0.24143656765682106</v>
      </c>
      <c r="H16" s="65">
        <v>0.2619292484976148</v>
      </c>
      <c r="I16" s="10">
        <v>0.24487904399235255</v>
      </c>
      <c r="J16" s="65">
        <v>0.2592632863373322</v>
      </c>
      <c r="K16" s="10">
        <v>0.24188713274823104</v>
      </c>
      <c r="L16" s="65">
        <v>0.2668941741014233</v>
      </c>
      <c r="M16" s="10">
        <v>0.25025153541155437</v>
      </c>
    </row>
    <row r="17" spans="2:13" ht="13.5">
      <c r="B17" s="54" t="s">
        <v>15</v>
      </c>
      <c r="C17" s="54"/>
      <c r="D17" s="66">
        <v>80846</v>
      </c>
      <c r="E17" s="67">
        <v>75128.317</v>
      </c>
      <c r="F17" s="66">
        <v>82436</v>
      </c>
      <c r="G17" s="13">
        <v>76347.42399999998</v>
      </c>
      <c r="H17" s="66">
        <v>80705</v>
      </c>
      <c r="I17" s="13">
        <v>74554.04800000007</v>
      </c>
      <c r="J17" s="66">
        <v>82773</v>
      </c>
      <c r="K17" s="13">
        <v>76225.6710000001</v>
      </c>
      <c r="L17" s="66">
        <v>85858</v>
      </c>
      <c r="M17" s="13">
        <v>78928.87413618622</v>
      </c>
    </row>
    <row r="18" spans="2:13" s="3" customFormat="1" ht="13.5">
      <c r="B18" s="68"/>
      <c r="C18" s="68"/>
      <c r="D18" s="69">
        <v>1</v>
      </c>
      <c r="E18" s="33">
        <v>1</v>
      </c>
      <c r="F18" s="69">
        <v>1</v>
      </c>
      <c r="G18" s="15">
        <v>1</v>
      </c>
      <c r="H18" s="69">
        <v>1</v>
      </c>
      <c r="I18" s="15">
        <v>1</v>
      </c>
      <c r="J18" s="69">
        <v>1</v>
      </c>
      <c r="K18" s="15">
        <v>1</v>
      </c>
      <c r="L18" s="69">
        <v>1</v>
      </c>
      <c r="M18" s="15">
        <v>1</v>
      </c>
    </row>
    <row r="19" spans="4:12" ht="13.5">
      <c r="D19" s="2"/>
      <c r="E19" s="2"/>
      <c r="F19" s="2"/>
      <c r="G19" s="2"/>
      <c r="H19" s="2"/>
      <c r="I19" s="2"/>
      <c r="J19" s="2"/>
      <c r="K19" s="2"/>
      <c r="L19" s="2"/>
    </row>
    <row r="20" spans="4:12" ht="13.5">
      <c r="D20" s="2"/>
      <c r="E20" s="2"/>
      <c r="F20" s="2"/>
      <c r="G20" s="2"/>
      <c r="H20" s="2"/>
      <c r="I20" s="2"/>
      <c r="J20" s="2"/>
      <c r="K20" s="2"/>
      <c r="L20" s="2"/>
    </row>
    <row r="22" spans="2:11" ht="13.5">
      <c r="B22" s="54"/>
      <c r="C22" s="54"/>
      <c r="D22" s="123" t="s">
        <v>2</v>
      </c>
      <c r="E22" s="117"/>
      <c r="F22" s="123" t="s">
        <v>81</v>
      </c>
      <c r="G22" s="117"/>
      <c r="H22" s="123" t="s">
        <v>82</v>
      </c>
      <c r="I22" s="117"/>
      <c r="J22" s="123" t="s">
        <v>3</v>
      </c>
      <c r="K22" s="117"/>
    </row>
    <row r="23" spans="2:11" ht="13.5">
      <c r="B23" s="11" t="s">
        <v>25</v>
      </c>
      <c r="C23" s="11" t="s">
        <v>72</v>
      </c>
      <c r="D23" s="55" t="s">
        <v>5</v>
      </c>
      <c r="E23" s="12" t="s">
        <v>75</v>
      </c>
      <c r="F23" s="55" t="s">
        <v>5</v>
      </c>
      <c r="G23" s="12" t="s">
        <v>75</v>
      </c>
      <c r="H23" s="55" t="s">
        <v>5</v>
      </c>
      <c r="I23" s="12" t="s">
        <v>75</v>
      </c>
      <c r="J23" s="55" t="s">
        <v>5</v>
      </c>
      <c r="K23" s="12" t="s">
        <v>75</v>
      </c>
    </row>
    <row r="24" spans="2:11" ht="13.5">
      <c r="B24" s="57"/>
      <c r="C24" s="57"/>
      <c r="D24" s="58" t="s">
        <v>76</v>
      </c>
      <c r="E24" s="4" t="s">
        <v>76</v>
      </c>
      <c r="F24" s="58" t="s">
        <v>76</v>
      </c>
      <c r="G24" s="4" t="s">
        <v>76</v>
      </c>
      <c r="H24" s="58" t="s">
        <v>76</v>
      </c>
      <c r="I24" s="4" t="s">
        <v>76</v>
      </c>
      <c r="J24" s="58" t="s">
        <v>76</v>
      </c>
      <c r="K24" s="4" t="s">
        <v>76</v>
      </c>
    </row>
    <row r="25" spans="2:11" ht="13.5">
      <c r="B25" s="59" t="s">
        <v>73</v>
      </c>
      <c r="C25" s="59" t="s">
        <v>70</v>
      </c>
      <c r="D25" s="60">
        <v>54645</v>
      </c>
      <c r="E25" s="62">
        <v>52102.35326675071</v>
      </c>
      <c r="F25" s="60">
        <v>55580</v>
      </c>
      <c r="G25" s="62">
        <v>52981.7500000002</v>
      </c>
      <c r="H25" s="60">
        <v>56686</v>
      </c>
      <c r="I25" s="62">
        <v>53974.34000000016</v>
      </c>
      <c r="J25" s="60">
        <v>59309</v>
      </c>
      <c r="K25" s="62">
        <v>56223</v>
      </c>
    </row>
    <row r="26" spans="2:11" ht="13.5">
      <c r="B26" s="8"/>
      <c r="C26" s="8"/>
      <c r="D26" s="63">
        <v>0.6147623976239762</v>
      </c>
      <c r="E26" s="8">
        <v>0.6394914155697659</v>
      </c>
      <c r="F26" s="63">
        <v>0.6090291474906859</v>
      </c>
      <c r="G26" s="8">
        <v>0.6338300659862548</v>
      </c>
      <c r="H26" s="63">
        <v>0.6043863483703127</v>
      </c>
      <c r="I26" s="8">
        <v>0.628264988150237</v>
      </c>
      <c r="J26" s="63">
        <v>0.6196545923751214</v>
      </c>
      <c r="K26" s="8">
        <v>0.6393118269788386</v>
      </c>
    </row>
    <row r="27" spans="2:11" ht="13.5">
      <c r="B27" s="6"/>
      <c r="C27" s="6" t="s">
        <v>71</v>
      </c>
      <c r="D27" s="64">
        <v>9148</v>
      </c>
      <c r="E27" s="7">
        <v>7772.781710120183</v>
      </c>
      <c r="F27" s="64">
        <v>9109</v>
      </c>
      <c r="G27" s="7">
        <v>7771.36099999999</v>
      </c>
      <c r="H27" s="64">
        <v>9152</v>
      </c>
      <c r="I27" s="7">
        <v>7840.635999999994</v>
      </c>
      <c r="J27" s="64">
        <v>8286</v>
      </c>
      <c r="K27" s="7">
        <v>7135</v>
      </c>
    </row>
    <row r="28" spans="2:11" ht="13.5">
      <c r="B28" s="8"/>
      <c r="C28" s="8"/>
      <c r="D28" s="63">
        <v>0.1029160291602916</v>
      </c>
      <c r="E28" s="8">
        <v>0.09540120296047287</v>
      </c>
      <c r="F28" s="63">
        <v>0.09981371904448827</v>
      </c>
      <c r="G28" s="8">
        <v>0.09297016907582295</v>
      </c>
      <c r="H28" s="63">
        <v>0.0975786589331599</v>
      </c>
      <c r="I28" s="8">
        <v>0.09126553624611813</v>
      </c>
      <c r="J28" s="63">
        <v>0.08657131215195428</v>
      </c>
      <c r="K28" s="8">
        <v>0.08113209692641825</v>
      </c>
    </row>
    <row r="29" spans="2:11" ht="13.5">
      <c r="B29" s="6" t="s">
        <v>74</v>
      </c>
      <c r="C29" s="6" t="s">
        <v>70</v>
      </c>
      <c r="D29" s="64">
        <v>1283</v>
      </c>
      <c r="E29" s="7">
        <v>1192.8589785770994</v>
      </c>
      <c r="F29" s="64">
        <v>1218</v>
      </c>
      <c r="G29" s="7">
        <v>1130.276</v>
      </c>
      <c r="H29" s="64">
        <v>1447</v>
      </c>
      <c r="I29" s="7">
        <v>1331.4429999999995</v>
      </c>
      <c r="J29" s="64">
        <v>1792</v>
      </c>
      <c r="K29" s="7">
        <v>1694</v>
      </c>
    </row>
    <row r="30" spans="2:11" ht="13.5">
      <c r="B30" s="8"/>
      <c r="C30" s="8"/>
      <c r="D30" s="63">
        <v>0.01443389433894339</v>
      </c>
      <c r="E30" s="8">
        <v>0.014640856486460706</v>
      </c>
      <c r="F30" s="63">
        <v>0.013346482577251809</v>
      </c>
      <c r="G30" s="8">
        <v>0.013521692123470394</v>
      </c>
      <c r="H30" s="63">
        <v>0.015427919523195189</v>
      </c>
      <c r="I30" s="8">
        <v>0.015498087065403919</v>
      </c>
      <c r="J30" s="63">
        <v>0.018722639557844808</v>
      </c>
      <c r="K30" s="8">
        <v>0.019262476831584094</v>
      </c>
    </row>
    <row r="31" spans="2:11" ht="13.5">
      <c r="B31" s="6"/>
      <c r="C31" s="6" t="s">
        <v>71</v>
      </c>
      <c r="D31" s="64">
        <v>23812</v>
      </c>
      <c r="E31" s="7">
        <v>20406.67794507975</v>
      </c>
      <c r="F31" s="64">
        <v>25353</v>
      </c>
      <c r="G31" s="7">
        <v>21706.447</v>
      </c>
      <c r="H31" s="64">
        <v>26506</v>
      </c>
      <c r="I31" s="7">
        <v>22763.731999999975</v>
      </c>
      <c r="J31" s="64">
        <v>26326</v>
      </c>
      <c r="K31" s="7">
        <v>22891</v>
      </c>
    </row>
    <row r="32" spans="2:11" ht="13.5">
      <c r="B32" s="10"/>
      <c r="C32" s="10"/>
      <c r="D32" s="65">
        <v>0.26788767887678877</v>
      </c>
      <c r="E32" s="10">
        <v>0.25046652498330063</v>
      </c>
      <c r="F32" s="65">
        <v>0.27781065088757395</v>
      </c>
      <c r="G32" s="10">
        <v>0.259678072814452</v>
      </c>
      <c r="H32" s="65">
        <v>0.28260707317333217</v>
      </c>
      <c r="I32" s="10">
        <v>0.26497138853824087</v>
      </c>
      <c r="J32" s="65">
        <v>0.27505145591507946</v>
      </c>
      <c r="K32" s="10">
        <v>0.2602935992631591</v>
      </c>
    </row>
    <row r="33" spans="2:11" ht="13.5">
      <c r="B33" s="54" t="s">
        <v>15</v>
      </c>
      <c r="C33" s="54"/>
      <c r="D33" s="66">
        <v>88888</v>
      </c>
      <c r="E33" s="13">
        <v>81474.67190052774</v>
      </c>
      <c r="F33" s="66">
        <v>91260</v>
      </c>
      <c r="G33" s="13">
        <v>83589.83400000018</v>
      </c>
      <c r="H33" s="66">
        <v>93791</v>
      </c>
      <c r="I33" s="13">
        <v>85910.15100000013</v>
      </c>
      <c r="J33" s="66">
        <v>95713</v>
      </c>
      <c r="K33" s="13">
        <v>87943</v>
      </c>
    </row>
    <row r="34" spans="2:11" ht="13.5">
      <c r="B34" s="68"/>
      <c r="C34" s="68"/>
      <c r="D34" s="69">
        <v>1</v>
      </c>
      <c r="E34" s="15">
        <v>1</v>
      </c>
      <c r="F34" s="69">
        <v>1</v>
      </c>
      <c r="G34" s="15">
        <v>1</v>
      </c>
      <c r="H34" s="69">
        <v>1</v>
      </c>
      <c r="I34" s="15">
        <v>1</v>
      </c>
      <c r="J34" s="69">
        <v>1</v>
      </c>
      <c r="K34" s="15">
        <v>1</v>
      </c>
    </row>
    <row r="37" spans="2:10" ht="13.5">
      <c r="B37" s="133" t="s">
        <v>157</v>
      </c>
      <c r="C37" s="133"/>
      <c r="D37" s="133"/>
      <c r="E37" s="133"/>
      <c r="F37" s="133"/>
      <c r="G37" s="133"/>
      <c r="H37" s="133"/>
      <c r="I37" s="133"/>
      <c r="J37" s="133"/>
    </row>
  </sheetData>
  <sheetProtection/>
  <mergeCells count="11">
    <mergeCell ref="B37:J37"/>
    <mergeCell ref="B3:M3"/>
    <mergeCell ref="D6:E6"/>
    <mergeCell ref="J22:K22"/>
    <mergeCell ref="F6:G6"/>
    <mergeCell ref="H6:I6"/>
    <mergeCell ref="J6:K6"/>
    <mergeCell ref="L6:M6"/>
    <mergeCell ref="D22:E22"/>
    <mergeCell ref="F22:G22"/>
    <mergeCell ref="H22:I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3:AB48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9" width="9.140625" style="1" customWidth="1"/>
    <col min="10" max="10" width="36.28125" style="1" bestFit="1" customWidth="1"/>
    <col min="11" max="11" width="8.8515625" style="1" bestFit="1" customWidth="1"/>
    <col min="12" max="12" width="9.140625" style="1" customWidth="1"/>
    <col min="13" max="13" width="8.8515625" style="1" bestFit="1" customWidth="1"/>
    <col min="14" max="17" width="9.140625" style="1" customWidth="1"/>
    <col min="18" max="18" width="36.28125" style="1" bestFit="1" customWidth="1"/>
    <col min="19" max="16384" width="9.140625" style="1" customWidth="1"/>
  </cols>
  <sheetData>
    <row r="3" spans="2:8" ht="13.5">
      <c r="B3" s="116" t="s">
        <v>142</v>
      </c>
      <c r="C3" s="116"/>
      <c r="D3" s="116"/>
      <c r="E3" s="116"/>
      <c r="F3" s="116"/>
      <c r="G3" s="116"/>
      <c r="H3" s="116"/>
    </row>
    <row r="5" spans="2:8" ht="13.5">
      <c r="B5" s="6"/>
      <c r="C5" s="6"/>
      <c r="D5" s="6"/>
      <c r="E5" s="6"/>
      <c r="F5" s="6"/>
      <c r="G5" s="6"/>
      <c r="H5" s="6"/>
    </row>
    <row r="6" spans="2:14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  <c r="I6" s="6"/>
      <c r="J6" s="6"/>
      <c r="K6" s="6"/>
      <c r="L6" s="6"/>
      <c r="M6" s="6"/>
      <c r="N6" s="6"/>
    </row>
    <row r="7" spans="2:9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  <c r="I7" s="6"/>
    </row>
    <row r="8" spans="2:17" ht="13.5">
      <c r="B8" s="20" t="s">
        <v>7</v>
      </c>
      <c r="C8" s="7">
        <v>4881</v>
      </c>
      <c r="D8" s="23">
        <f aca="true" t="shared" si="0" ref="D8:D16">C8/C$16</f>
        <v>0.8563157894736843</v>
      </c>
      <c r="E8" s="7">
        <v>4397</v>
      </c>
      <c r="F8" s="23">
        <f aca="true" t="shared" si="1" ref="F8:F16">E8/E$16</f>
        <v>0.8402446015669788</v>
      </c>
      <c r="G8" s="7">
        <v>4103</v>
      </c>
      <c r="H8" s="8">
        <f aca="true" t="shared" si="2" ref="H8:H16">G8/G$16</f>
        <v>0.833604225924421</v>
      </c>
      <c r="I8" s="6"/>
      <c r="Q8" s="6"/>
    </row>
    <row r="9" spans="2:28" ht="13.5">
      <c r="B9" s="20" t="s">
        <v>8</v>
      </c>
      <c r="C9" s="7">
        <v>71</v>
      </c>
      <c r="D9" s="23">
        <f t="shared" si="0"/>
        <v>0.012456140350877193</v>
      </c>
      <c r="E9" s="7">
        <v>115</v>
      </c>
      <c r="F9" s="23">
        <f t="shared" si="1"/>
        <v>0.021975922033250526</v>
      </c>
      <c r="G9" s="7">
        <v>155</v>
      </c>
      <c r="H9" s="8">
        <f t="shared" si="2"/>
        <v>0.03149126371393742</v>
      </c>
      <c r="I9" s="7"/>
      <c r="Z9" s="2"/>
      <c r="AA9" s="2"/>
      <c r="AB9" s="2"/>
    </row>
    <row r="10" spans="2:28" ht="13.5">
      <c r="B10" s="20" t="s">
        <v>9</v>
      </c>
      <c r="C10" s="7">
        <v>64</v>
      </c>
      <c r="D10" s="23">
        <f t="shared" si="0"/>
        <v>0.011228070175438596</v>
      </c>
      <c r="E10" s="7">
        <v>110</v>
      </c>
      <c r="F10" s="23">
        <f t="shared" si="1"/>
        <v>0.021020447162239633</v>
      </c>
      <c r="G10" s="7">
        <v>131</v>
      </c>
      <c r="H10" s="8">
        <f t="shared" si="2"/>
        <v>0.026615197074360015</v>
      </c>
      <c r="I10" s="7"/>
      <c r="Z10" s="7"/>
      <c r="AA10" s="7"/>
      <c r="AB10" s="7"/>
    </row>
    <row r="11" spans="2:28" ht="13.5">
      <c r="B11" s="20" t="s">
        <v>10</v>
      </c>
      <c r="C11" s="7">
        <v>63</v>
      </c>
      <c r="D11" s="23">
        <f t="shared" si="0"/>
        <v>0.011052631578947368</v>
      </c>
      <c r="E11" s="7">
        <v>85</v>
      </c>
      <c r="F11" s="23">
        <f t="shared" si="1"/>
        <v>0.01624307280718517</v>
      </c>
      <c r="G11" s="7">
        <v>86</v>
      </c>
      <c r="H11" s="8">
        <f t="shared" si="2"/>
        <v>0.017472572125152377</v>
      </c>
      <c r="I11" s="7"/>
      <c r="Z11" s="7"/>
      <c r="AA11" s="7"/>
      <c r="AB11" s="7"/>
    </row>
    <row r="12" spans="2:28" ht="13.5">
      <c r="B12" s="20" t="s">
        <v>11</v>
      </c>
      <c r="C12" s="7">
        <v>74</v>
      </c>
      <c r="D12" s="23">
        <f t="shared" si="0"/>
        <v>0.012982456140350877</v>
      </c>
      <c r="E12" s="7">
        <v>114</v>
      </c>
      <c r="F12" s="23">
        <f t="shared" si="1"/>
        <v>0.021784827059048346</v>
      </c>
      <c r="G12" s="7">
        <v>109</v>
      </c>
      <c r="H12" s="8">
        <f t="shared" si="2"/>
        <v>0.02214546932141406</v>
      </c>
      <c r="I12" s="7"/>
      <c r="Z12" s="7"/>
      <c r="AA12" s="7"/>
      <c r="AB12" s="7"/>
    </row>
    <row r="13" spans="2:28" ht="13.5">
      <c r="B13" s="20" t="s">
        <v>12</v>
      </c>
      <c r="C13" s="7">
        <v>154</v>
      </c>
      <c r="D13" s="23">
        <f t="shared" si="0"/>
        <v>0.027017543859649124</v>
      </c>
      <c r="E13" s="7">
        <v>142</v>
      </c>
      <c r="F13" s="23">
        <f t="shared" si="1"/>
        <v>0.027135486336709345</v>
      </c>
      <c r="G13" s="7">
        <v>147</v>
      </c>
      <c r="H13" s="8">
        <f t="shared" si="2"/>
        <v>0.029865908167411623</v>
      </c>
      <c r="I13" s="7"/>
      <c r="Z13" s="7"/>
      <c r="AA13" s="7"/>
      <c r="AB13" s="7"/>
    </row>
    <row r="14" spans="2:28" ht="13.5">
      <c r="B14" s="20" t="s">
        <v>13</v>
      </c>
      <c r="C14" s="7">
        <v>74</v>
      </c>
      <c r="D14" s="23">
        <f t="shared" si="0"/>
        <v>0.012982456140350877</v>
      </c>
      <c r="E14" s="7">
        <v>87</v>
      </c>
      <c r="F14" s="23">
        <f t="shared" si="1"/>
        <v>0.016625262755589527</v>
      </c>
      <c r="G14" s="7">
        <v>89</v>
      </c>
      <c r="H14" s="8">
        <f t="shared" si="2"/>
        <v>0.018082080455099552</v>
      </c>
      <c r="I14" s="7"/>
      <c r="Z14" s="7"/>
      <c r="AA14" s="7"/>
      <c r="AB14" s="7"/>
    </row>
    <row r="15" spans="2:28" ht="13.5">
      <c r="B15" s="20" t="s">
        <v>14</v>
      </c>
      <c r="C15" s="7">
        <v>319</v>
      </c>
      <c r="D15" s="23">
        <f t="shared" si="0"/>
        <v>0.05596491228070175</v>
      </c>
      <c r="E15" s="7">
        <v>183</v>
      </c>
      <c r="F15" s="23">
        <f t="shared" si="1"/>
        <v>0.03497038027899866</v>
      </c>
      <c r="G15" s="7">
        <v>102</v>
      </c>
      <c r="H15" s="8">
        <f t="shared" si="2"/>
        <v>0.02072328321820398</v>
      </c>
      <c r="I15" s="7"/>
      <c r="Z15" s="7"/>
      <c r="AA15" s="7"/>
      <c r="AB15" s="7"/>
    </row>
    <row r="16" spans="2:28" ht="13.5">
      <c r="B16" s="21" t="s">
        <v>15</v>
      </c>
      <c r="C16" s="16">
        <v>5700</v>
      </c>
      <c r="D16" s="24">
        <f t="shared" si="0"/>
        <v>1</v>
      </c>
      <c r="E16" s="16">
        <v>5233</v>
      </c>
      <c r="F16" s="24">
        <f t="shared" si="1"/>
        <v>1</v>
      </c>
      <c r="G16" s="16">
        <v>4922</v>
      </c>
      <c r="H16" s="17">
        <f t="shared" si="2"/>
        <v>1</v>
      </c>
      <c r="I16" s="25"/>
      <c r="Z16" s="7"/>
      <c r="AA16" s="7"/>
      <c r="AB16" s="7"/>
    </row>
    <row r="17" spans="9:28" ht="13.5">
      <c r="I17" s="13"/>
      <c r="Z17" s="7"/>
      <c r="AA17" s="7"/>
      <c r="AB17" s="7"/>
    </row>
    <row r="18" spans="9:28" ht="13.5">
      <c r="I18" s="6"/>
      <c r="Z18" s="7"/>
      <c r="AA18" s="7"/>
      <c r="AB18" s="7"/>
    </row>
    <row r="19" spans="9:28" ht="13.5">
      <c r="I19" s="6"/>
      <c r="Z19" s="6"/>
      <c r="AA19" s="6"/>
      <c r="AB19" s="6"/>
    </row>
    <row r="20" spans="2:24" ht="13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R20" s="6"/>
      <c r="S20" s="6"/>
      <c r="T20" s="6"/>
      <c r="U20" s="6"/>
      <c r="V20" s="6"/>
      <c r="W20" s="6"/>
      <c r="X20" s="6"/>
    </row>
    <row r="21" spans="2:24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R21" s="6"/>
      <c r="S21" s="6"/>
      <c r="T21" s="6"/>
      <c r="U21" s="6"/>
      <c r="V21" s="6"/>
      <c r="W21" s="6"/>
      <c r="X21" s="6"/>
    </row>
    <row r="22" spans="2:14" ht="13.5">
      <c r="B22" s="11"/>
      <c r="C22" s="12"/>
      <c r="D22" s="11"/>
      <c r="E22" s="6"/>
      <c r="F22" s="11"/>
      <c r="G22" s="12"/>
      <c r="H22" s="11"/>
      <c r="I22" s="6"/>
      <c r="J22" s="11"/>
      <c r="K22" s="12"/>
      <c r="L22" s="11"/>
      <c r="M22" s="6"/>
      <c r="N22" s="6"/>
    </row>
    <row r="23" spans="9:27" ht="13.5">
      <c r="I23" s="6"/>
      <c r="AA23" s="6"/>
    </row>
    <row r="24" spans="9:17" ht="13.5">
      <c r="I24" s="6"/>
      <c r="Q24" s="6"/>
    </row>
    <row r="25" ht="13.5">
      <c r="I25" s="6"/>
    </row>
    <row r="26" ht="13.5">
      <c r="I26" s="6"/>
    </row>
    <row r="27" ht="13.5">
      <c r="I27" s="6"/>
    </row>
    <row r="28" ht="13.5">
      <c r="I28" s="6"/>
    </row>
    <row r="29" ht="13.5">
      <c r="I29" s="6"/>
    </row>
    <row r="30" ht="13.5">
      <c r="I30" s="6"/>
    </row>
    <row r="31" ht="13.5">
      <c r="I31" s="6"/>
    </row>
    <row r="34" spans="2:8" ht="13.5">
      <c r="B34" s="6"/>
      <c r="C34" s="7"/>
      <c r="D34" s="8"/>
      <c r="E34" s="7"/>
      <c r="F34" s="8"/>
      <c r="G34" s="7"/>
      <c r="H34" s="8"/>
    </row>
    <row r="35" spans="2:8" ht="13.5">
      <c r="B35" s="11"/>
      <c r="C35" s="13"/>
      <c r="D35" s="15"/>
      <c r="E35" s="13"/>
      <c r="F35" s="15"/>
      <c r="G35" s="13"/>
      <c r="H35" s="15"/>
    </row>
    <row r="36" spans="18:24" ht="13.5">
      <c r="R36" s="6"/>
      <c r="S36" s="6"/>
      <c r="T36" s="6"/>
      <c r="U36" s="6"/>
      <c r="V36" s="6"/>
      <c r="W36" s="6"/>
      <c r="X36" s="6"/>
    </row>
    <row r="37" spans="2:15" ht="13.5">
      <c r="B37" s="6"/>
      <c r="C37" s="6"/>
      <c r="D37" s="6"/>
      <c r="E37" s="6"/>
      <c r="F37" s="6"/>
      <c r="G37" s="6"/>
      <c r="J37" s="6"/>
      <c r="K37" s="6"/>
      <c r="L37" s="6"/>
      <c r="M37" s="6"/>
      <c r="N37" s="6"/>
      <c r="O37" s="6"/>
    </row>
    <row r="38" spans="2:22" ht="13.5">
      <c r="B38" s="6"/>
      <c r="C38" s="6"/>
      <c r="D38" s="6"/>
      <c r="E38" s="6"/>
      <c r="F38" s="6"/>
      <c r="G38" s="6"/>
      <c r="J38" s="6"/>
      <c r="K38" s="7"/>
      <c r="L38" s="7"/>
      <c r="M38" s="7"/>
      <c r="N38" s="6"/>
      <c r="O38" s="6"/>
      <c r="R38" s="6"/>
      <c r="S38" s="6"/>
      <c r="T38" s="6"/>
      <c r="U38" s="6"/>
      <c r="V38" s="6"/>
    </row>
    <row r="39" spans="10:22" ht="13.5">
      <c r="J39" s="7"/>
      <c r="K39" s="7"/>
      <c r="L39" s="7"/>
      <c r="M39" s="7"/>
      <c r="N39" s="6"/>
      <c r="O39" s="6"/>
      <c r="R39" s="6"/>
      <c r="S39" s="7"/>
      <c r="T39" s="7"/>
      <c r="U39" s="7"/>
      <c r="V39" s="6"/>
    </row>
    <row r="40" spans="10:22" ht="13.5">
      <c r="J40" s="7"/>
      <c r="K40" s="7"/>
      <c r="L40" s="7"/>
      <c r="M40" s="7"/>
      <c r="N40" s="6"/>
      <c r="O40" s="6"/>
      <c r="R40" s="6"/>
      <c r="S40" s="7"/>
      <c r="T40" s="7"/>
      <c r="U40" s="7"/>
      <c r="V40" s="6"/>
    </row>
    <row r="41" spans="10:22" ht="13.5">
      <c r="J41" s="7"/>
      <c r="K41" s="7"/>
      <c r="L41" s="7"/>
      <c r="M41" s="7"/>
      <c r="N41" s="6"/>
      <c r="O41" s="6"/>
      <c r="R41" s="6"/>
      <c r="S41" s="7"/>
      <c r="T41" s="7"/>
      <c r="U41" s="7"/>
      <c r="V41" s="6"/>
    </row>
    <row r="42" spans="10:22" ht="13.5">
      <c r="J42" s="7"/>
      <c r="K42" s="7"/>
      <c r="L42" s="7"/>
      <c r="M42" s="7"/>
      <c r="N42" s="6"/>
      <c r="O42" s="6"/>
      <c r="R42" s="6"/>
      <c r="S42" s="7"/>
      <c r="T42" s="7"/>
      <c r="U42" s="7"/>
      <c r="V42" s="6"/>
    </row>
    <row r="43" spans="10:22" ht="13.5">
      <c r="J43" s="7"/>
      <c r="K43" s="7"/>
      <c r="L43" s="7"/>
      <c r="M43" s="7"/>
      <c r="N43" s="6"/>
      <c r="O43" s="6"/>
      <c r="R43" s="6"/>
      <c r="S43" s="7"/>
      <c r="T43" s="7"/>
      <c r="U43" s="7"/>
      <c r="V43" s="6"/>
    </row>
    <row r="44" spans="10:22" ht="13.5">
      <c r="J44" s="7"/>
      <c r="K44" s="7"/>
      <c r="L44" s="7"/>
      <c r="M44" s="7"/>
      <c r="N44" s="6"/>
      <c r="O44" s="6"/>
      <c r="R44" s="6"/>
      <c r="S44" s="7"/>
      <c r="T44" s="7"/>
      <c r="U44" s="7"/>
      <c r="V44" s="6"/>
    </row>
    <row r="45" spans="10:22" ht="13.5">
      <c r="J45" s="6"/>
      <c r="K45" s="6"/>
      <c r="L45" s="6"/>
      <c r="M45" s="6"/>
      <c r="N45" s="6"/>
      <c r="O45" s="6"/>
      <c r="R45" s="6"/>
      <c r="S45" s="6"/>
      <c r="T45" s="6"/>
      <c r="U45" s="6"/>
      <c r="V45" s="6"/>
    </row>
    <row r="48" spans="2:7" ht="13.5">
      <c r="B48" s="6"/>
      <c r="C48" s="6"/>
      <c r="D48" s="6"/>
      <c r="E48" s="6"/>
      <c r="F48" s="6"/>
      <c r="G48" s="6"/>
    </row>
  </sheetData>
  <sheetProtection/>
  <mergeCells count="4">
    <mergeCell ref="B3:H3"/>
    <mergeCell ref="C6:D6"/>
    <mergeCell ref="E6:F6"/>
    <mergeCell ref="G6:H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28125" style="1" bestFit="1" customWidth="1"/>
    <col min="2" max="2" width="84.7109375" style="1" bestFit="1" customWidth="1"/>
    <col min="3" max="3" width="6.57421875" style="1" bestFit="1" customWidth="1"/>
    <col min="4" max="16384" width="9.140625" style="1" customWidth="1"/>
  </cols>
  <sheetData>
    <row r="1" spans="1:6" ht="13.5">
      <c r="A1" s="116" t="s">
        <v>100</v>
      </c>
      <c r="B1" s="116"/>
      <c r="C1" s="116"/>
      <c r="D1" s="116"/>
      <c r="E1" s="116"/>
      <c r="F1" s="116"/>
    </row>
    <row r="3" spans="1:3" ht="13.5">
      <c r="A3" s="1" t="s">
        <v>110</v>
      </c>
      <c r="B3" s="1" t="s">
        <v>101</v>
      </c>
      <c r="C3" s="1" t="s">
        <v>102</v>
      </c>
    </row>
    <row r="4" spans="1:3" ht="13.5">
      <c r="A4" s="1" t="s">
        <v>111</v>
      </c>
      <c r="B4" s="1" t="s">
        <v>103</v>
      </c>
      <c r="C4" s="1" t="s">
        <v>104</v>
      </c>
    </row>
    <row r="5" spans="1:3" ht="13.5">
      <c r="A5" s="1" t="s">
        <v>112</v>
      </c>
      <c r="B5" s="1" t="s">
        <v>105</v>
      </c>
      <c r="C5" s="1" t="s">
        <v>104</v>
      </c>
    </row>
    <row r="6" spans="1:3" ht="13.5">
      <c r="A6" s="1" t="s">
        <v>113</v>
      </c>
      <c r="B6" s="1" t="s">
        <v>106</v>
      </c>
      <c r="C6" s="1" t="s">
        <v>104</v>
      </c>
    </row>
    <row r="7" spans="1:3" ht="13.5">
      <c r="A7" s="1" t="s">
        <v>114</v>
      </c>
      <c r="B7" s="1" t="s">
        <v>107</v>
      </c>
      <c r="C7" s="1" t="s">
        <v>104</v>
      </c>
    </row>
    <row r="8" spans="1:3" ht="13.5">
      <c r="A8" s="1" t="s">
        <v>115</v>
      </c>
      <c r="B8" s="1" t="s">
        <v>108</v>
      </c>
      <c r="C8" s="1" t="s">
        <v>104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B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31.140625" style="0" bestFit="1" customWidth="1"/>
  </cols>
  <sheetData>
    <row r="1" ht="12.75">
      <c r="A1" s="106" t="s">
        <v>161</v>
      </c>
    </row>
    <row r="3" ht="12.75">
      <c r="A3" t="s">
        <v>166</v>
      </c>
    </row>
    <row r="5" ht="12.75">
      <c r="A5" t="s">
        <v>158</v>
      </c>
    </row>
    <row r="7" spans="1:2" ht="12.75">
      <c r="A7" s="99" t="s">
        <v>159</v>
      </c>
      <c r="B7" s="100" t="s">
        <v>160</v>
      </c>
    </row>
    <row r="8" spans="1:2" ht="12" customHeight="1">
      <c r="A8" s="101" t="s">
        <v>162</v>
      </c>
      <c r="B8" s="102"/>
    </row>
    <row r="9" spans="1:2" ht="12" customHeight="1">
      <c r="A9" s="101" t="s">
        <v>163</v>
      </c>
      <c r="B9" s="103"/>
    </row>
    <row r="10" spans="1:2" ht="12" customHeight="1">
      <c r="A10" s="104" t="s">
        <v>164</v>
      </c>
      <c r="B10" s="105"/>
    </row>
    <row r="12" ht="12.75">
      <c r="A12" t="s">
        <v>165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3:I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16384" width="9.140625" style="1" customWidth="1"/>
  </cols>
  <sheetData>
    <row r="3" spans="2:9" ht="13.5">
      <c r="B3" s="116" t="s">
        <v>141</v>
      </c>
      <c r="C3" s="116"/>
      <c r="D3" s="116"/>
      <c r="E3" s="116"/>
      <c r="F3" s="116"/>
      <c r="G3" s="116"/>
      <c r="H3" s="116"/>
      <c r="I3" s="29"/>
    </row>
    <row r="5" spans="2:8" ht="13.5">
      <c r="B5" s="6"/>
      <c r="C5" s="6"/>
      <c r="D5" s="6"/>
      <c r="E5" s="6"/>
      <c r="F5" s="6"/>
      <c r="G5" s="6"/>
      <c r="H5" s="6"/>
    </row>
    <row r="6" spans="2:8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7</v>
      </c>
      <c r="C8" s="7">
        <v>1647</v>
      </c>
      <c r="D8" s="23">
        <f aca="true" t="shared" si="0" ref="D8:D16">C8/C$16</f>
        <v>0.8511627906976744</v>
      </c>
      <c r="E8" s="7">
        <v>2125</v>
      </c>
      <c r="F8" s="23">
        <f aca="true" t="shared" si="1" ref="F8:F16">E8/E$16</f>
        <v>0.830078125</v>
      </c>
      <c r="G8" s="7">
        <v>2461</v>
      </c>
      <c r="H8" s="8">
        <f aca="true" t="shared" si="2" ref="H8:H16">G8/G$16</f>
        <v>0.8154406891981445</v>
      </c>
    </row>
    <row r="9" spans="2:8" ht="13.5">
      <c r="B9" s="20" t="s">
        <v>8</v>
      </c>
      <c r="C9" s="7">
        <v>40</v>
      </c>
      <c r="D9" s="23">
        <f t="shared" si="0"/>
        <v>0.020671834625323</v>
      </c>
      <c r="E9" s="7">
        <v>107</v>
      </c>
      <c r="F9" s="23">
        <f t="shared" si="1"/>
        <v>0.041796875</v>
      </c>
      <c r="G9" s="7">
        <v>166</v>
      </c>
      <c r="H9" s="8">
        <f t="shared" si="2"/>
        <v>0.05500331345261763</v>
      </c>
    </row>
    <row r="10" spans="2:8" ht="13.5">
      <c r="B10" s="20" t="s">
        <v>9</v>
      </c>
      <c r="C10" s="7">
        <v>28</v>
      </c>
      <c r="D10" s="23">
        <f t="shared" si="0"/>
        <v>0.014470284237726097</v>
      </c>
      <c r="E10" s="7">
        <v>61</v>
      </c>
      <c r="F10" s="23">
        <f t="shared" si="1"/>
        <v>0.023828125</v>
      </c>
      <c r="G10" s="7">
        <v>90</v>
      </c>
      <c r="H10" s="8">
        <f t="shared" si="2"/>
        <v>0.02982107355864811</v>
      </c>
    </row>
    <row r="11" spans="2:8" ht="13.5">
      <c r="B11" s="20" t="s">
        <v>10</v>
      </c>
      <c r="C11" s="7">
        <v>36</v>
      </c>
      <c r="D11" s="23">
        <f t="shared" si="0"/>
        <v>0.018604651162790697</v>
      </c>
      <c r="E11" s="7">
        <v>51</v>
      </c>
      <c r="F11" s="23">
        <f t="shared" si="1"/>
        <v>0.019921875</v>
      </c>
      <c r="G11" s="7">
        <v>54</v>
      </c>
      <c r="H11" s="8">
        <f t="shared" si="2"/>
        <v>0.017892644135188866</v>
      </c>
    </row>
    <row r="12" spans="2:8" ht="13.5">
      <c r="B12" s="20" t="s">
        <v>11</v>
      </c>
      <c r="C12" s="7">
        <v>15</v>
      </c>
      <c r="D12" s="23">
        <f t="shared" si="0"/>
        <v>0.007751937984496124</v>
      </c>
      <c r="E12" s="7">
        <v>27</v>
      </c>
      <c r="F12" s="23">
        <f t="shared" si="1"/>
        <v>0.010546875</v>
      </c>
      <c r="G12" s="7">
        <v>57</v>
      </c>
      <c r="H12" s="8">
        <f t="shared" si="2"/>
        <v>0.018886679920477135</v>
      </c>
    </row>
    <row r="13" spans="2:8" ht="13.5">
      <c r="B13" s="20" t="s">
        <v>12</v>
      </c>
      <c r="C13" s="7">
        <v>26</v>
      </c>
      <c r="D13" s="23">
        <f t="shared" si="0"/>
        <v>0.013436692506459949</v>
      </c>
      <c r="E13" s="7">
        <v>34</v>
      </c>
      <c r="F13" s="23">
        <f t="shared" si="1"/>
        <v>0.01328125</v>
      </c>
      <c r="G13" s="7">
        <v>59</v>
      </c>
      <c r="H13" s="8">
        <f t="shared" si="2"/>
        <v>0.01954937044400265</v>
      </c>
    </row>
    <row r="14" spans="2:8" ht="13.5">
      <c r="B14" s="20" t="s">
        <v>13</v>
      </c>
      <c r="C14" s="7">
        <v>18</v>
      </c>
      <c r="D14" s="23">
        <f t="shared" si="0"/>
        <v>0.009302325581395349</v>
      </c>
      <c r="E14" s="7">
        <v>32</v>
      </c>
      <c r="F14" s="23">
        <f t="shared" si="1"/>
        <v>0.0125</v>
      </c>
      <c r="G14" s="7">
        <v>42</v>
      </c>
      <c r="H14" s="8">
        <f t="shared" si="2"/>
        <v>0.013916500994035786</v>
      </c>
    </row>
    <row r="15" spans="2:8" ht="13.5">
      <c r="B15" s="20" t="s">
        <v>14</v>
      </c>
      <c r="C15" s="7">
        <v>125</v>
      </c>
      <c r="D15" s="23">
        <f t="shared" si="0"/>
        <v>0.06459948320413436</v>
      </c>
      <c r="E15" s="7">
        <v>123</v>
      </c>
      <c r="F15" s="23">
        <f t="shared" si="1"/>
        <v>0.048046875</v>
      </c>
      <c r="G15" s="7">
        <v>89</v>
      </c>
      <c r="H15" s="8">
        <f t="shared" si="2"/>
        <v>0.029489728296885353</v>
      </c>
    </row>
    <row r="16" spans="2:8" ht="13.5">
      <c r="B16" s="21" t="s">
        <v>15</v>
      </c>
      <c r="C16" s="16">
        <v>1935</v>
      </c>
      <c r="D16" s="24">
        <f t="shared" si="0"/>
        <v>1</v>
      </c>
      <c r="E16" s="16">
        <v>2560</v>
      </c>
      <c r="F16" s="24">
        <f t="shared" si="1"/>
        <v>1</v>
      </c>
      <c r="G16" s="16">
        <v>3018</v>
      </c>
      <c r="H16" s="17">
        <f t="shared" si="2"/>
        <v>1</v>
      </c>
    </row>
  </sheetData>
  <sheetProtection/>
  <mergeCells count="4">
    <mergeCell ref="G6:H6"/>
    <mergeCell ref="C6:D6"/>
    <mergeCell ref="E6:F6"/>
    <mergeCell ref="B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16384" width="9.140625" style="1" customWidth="1"/>
  </cols>
  <sheetData>
    <row r="3" spans="2:8" ht="13.5">
      <c r="B3" s="116" t="s">
        <v>140</v>
      </c>
      <c r="C3" s="116"/>
      <c r="D3" s="116"/>
      <c r="E3" s="116"/>
      <c r="F3" s="116"/>
      <c r="G3" s="116"/>
      <c r="H3" s="116"/>
    </row>
    <row r="4" spans="2:6" ht="13.5">
      <c r="B4" s="6"/>
      <c r="C4" s="7"/>
      <c r="D4" s="8"/>
      <c r="E4" s="6"/>
      <c r="F4" s="6"/>
    </row>
    <row r="5" spans="2:8" ht="13.5">
      <c r="B5" s="6"/>
      <c r="C5" s="7"/>
      <c r="D5" s="8"/>
      <c r="E5" s="6"/>
      <c r="F5" s="6"/>
      <c r="G5" s="6"/>
      <c r="H5" s="6"/>
    </row>
    <row r="6" spans="2:8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7</v>
      </c>
      <c r="C8" s="7">
        <v>1932</v>
      </c>
      <c r="D8" s="23">
        <f aca="true" t="shared" si="0" ref="D8:D16">C8/C$16</f>
        <v>0.8734177215189873</v>
      </c>
      <c r="E8" s="7">
        <v>1768</v>
      </c>
      <c r="F8" s="23">
        <f aca="true" t="shared" si="1" ref="F8:F16">E8/E$16</f>
        <v>0.8300469483568075</v>
      </c>
      <c r="G8" s="7">
        <v>1690</v>
      </c>
      <c r="H8" s="8">
        <f aca="true" t="shared" si="2" ref="H8:H16">G8/G$16</f>
        <v>0.845</v>
      </c>
    </row>
    <row r="9" spans="2:8" ht="13.5">
      <c r="B9" s="20" t="s">
        <v>8</v>
      </c>
      <c r="C9" s="7">
        <v>34</v>
      </c>
      <c r="D9" s="23">
        <f t="shared" si="0"/>
        <v>0.015370705244122965</v>
      </c>
      <c r="E9" s="7">
        <v>78</v>
      </c>
      <c r="F9" s="23">
        <f t="shared" si="1"/>
        <v>0.036619718309859155</v>
      </c>
      <c r="G9" s="7">
        <v>99</v>
      </c>
      <c r="H9" s="8">
        <f t="shared" si="2"/>
        <v>0.0495</v>
      </c>
    </row>
    <row r="10" spans="2:8" ht="13.5">
      <c r="B10" s="20" t="s">
        <v>9</v>
      </c>
      <c r="C10" s="7">
        <v>38</v>
      </c>
      <c r="D10" s="23">
        <f t="shared" si="0"/>
        <v>0.017179023508137433</v>
      </c>
      <c r="E10" s="7">
        <v>88</v>
      </c>
      <c r="F10" s="23">
        <f t="shared" si="1"/>
        <v>0.04131455399061033</v>
      </c>
      <c r="G10" s="7">
        <v>79</v>
      </c>
      <c r="H10" s="8">
        <f t="shared" si="2"/>
        <v>0.0395</v>
      </c>
    </row>
    <row r="11" spans="2:8" ht="13.5">
      <c r="B11" s="20" t="s">
        <v>10</v>
      </c>
      <c r="C11" s="7">
        <v>64</v>
      </c>
      <c r="D11" s="23">
        <f t="shared" si="0"/>
        <v>0.028933092224231464</v>
      </c>
      <c r="E11" s="7">
        <v>82</v>
      </c>
      <c r="F11" s="23">
        <f t="shared" si="1"/>
        <v>0.038497652582159626</v>
      </c>
      <c r="G11" s="7">
        <v>72</v>
      </c>
      <c r="H11" s="8">
        <f t="shared" si="2"/>
        <v>0.036</v>
      </c>
    </row>
    <row r="12" spans="2:8" ht="13.5">
      <c r="B12" s="20" t="s">
        <v>11</v>
      </c>
      <c r="C12" s="7">
        <v>13</v>
      </c>
      <c r="D12" s="23">
        <f t="shared" si="0"/>
        <v>0.005877034358047016</v>
      </c>
      <c r="E12" s="7">
        <v>19</v>
      </c>
      <c r="F12" s="23">
        <f t="shared" si="1"/>
        <v>0.00892018779342723</v>
      </c>
      <c r="G12" s="7">
        <v>18</v>
      </c>
      <c r="H12" s="8">
        <f t="shared" si="2"/>
        <v>0.009</v>
      </c>
    </row>
    <row r="13" spans="2:8" ht="13.5">
      <c r="B13" s="20" t="s">
        <v>12</v>
      </c>
      <c r="C13" s="7">
        <v>22</v>
      </c>
      <c r="D13" s="23">
        <f t="shared" si="0"/>
        <v>0.009945750452079566</v>
      </c>
      <c r="E13" s="7">
        <v>22</v>
      </c>
      <c r="F13" s="23">
        <f t="shared" si="1"/>
        <v>0.010328638497652582</v>
      </c>
      <c r="G13" s="7">
        <v>18</v>
      </c>
      <c r="H13" s="8">
        <f t="shared" si="2"/>
        <v>0.009</v>
      </c>
    </row>
    <row r="14" spans="2:8" ht="13.5">
      <c r="B14" s="20" t="s">
        <v>13</v>
      </c>
      <c r="C14" s="7">
        <v>14</v>
      </c>
      <c r="D14" s="23">
        <f t="shared" si="0"/>
        <v>0.006329113924050633</v>
      </c>
      <c r="E14" s="7">
        <v>11</v>
      </c>
      <c r="F14" s="23">
        <f t="shared" si="1"/>
        <v>0.005164319248826291</v>
      </c>
      <c r="G14" s="7">
        <v>11</v>
      </c>
      <c r="H14" s="8">
        <f t="shared" si="2"/>
        <v>0.0055</v>
      </c>
    </row>
    <row r="15" spans="2:8" ht="13.5">
      <c r="B15" s="20" t="s">
        <v>14</v>
      </c>
      <c r="C15" s="7">
        <v>95</v>
      </c>
      <c r="D15" s="23">
        <f t="shared" si="0"/>
        <v>0.04294755877034358</v>
      </c>
      <c r="E15" s="7">
        <v>62</v>
      </c>
      <c r="F15" s="23">
        <f t="shared" si="1"/>
        <v>0.02910798122065728</v>
      </c>
      <c r="G15" s="7">
        <v>13</v>
      </c>
      <c r="H15" s="8">
        <f t="shared" si="2"/>
        <v>0.0065</v>
      </c>
    </row>
    <row r="16" spans="2:8" ht="13.5">
      <c r="B16" s="21" t="s">
        <v>15</v>
      </c>
      <c r="C16" s="16">
        <v>2212</v>
      </c>
      <c r="D16" s="24">
        <f t="shared" si="0"/>
        <v>1</v>
      </c>
      <c r="E16" s="16">
        <v>2130</v>
      </c>
      <c r="F16" s="24">
        <f t="shared" si="1"/>
        <v>1</v>
      </c>
      <c r="G16" s="16">
        <v>2000</v>
      </c>
      <c r="H16" s="17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16384" width="9.140625" style="1" customWidth="1"/>
  </cols>
  <sheetData>
    <row r="3" spans="2:8" ht="13.5">
      <c r="B3" s="119" t="s">
        <v>139</v>
      </c>
      <c r="C3" s="119"/>
      <c r="D3" s="119"/>
      <c r="E3" s="119"/>
      <c r="F3" s="119"/>
      <c r="G3" s="119"/>
      <c r="H3" s="119"/>
    </row>
    <row r="5" spans="2:8" ht="13.5">
      <c r="B5" s="11"/>
      <c r="C5" s="12"/>
      <c r="D5" s="11"/>
      <c r="E5" s="6"/>
      <c r="F5" s="6"/>
      <c r="G5" s="6"/>
      <c r="H5" s="6"/>
    </row>
    <row r="6" spans="2:8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7</v>
      </c>
      <c r="C8" s="7">
        <v>1631</v>
      </c>
      <c r="D8" s="23">
        <f aca="true" t="shared" si="0" ref="D8:D16">C8/C$16</f>
        <v>0.889798145117294</v>
      </c>
      <c r="E8" s="7">
        <v>1509</v>
      </c>
      <c r="F8" s="23">
        <f aca="true" t="shared" si="1" ref="F8:F16">E8/E$16</f>
        <v>0.854957507082153</v>
      </c>
      <c r="G8" s="7">
        <v>1383</v>
      </c>
      <c r="H8" s="8">
        <f aca="true" t="shared" si="2" ref="H8:H16">G8/G$16</f>
        <v>0.8402187120291617</v>
      </c>
    </row>
    <row r="9" spans="2:8" ht="13.5">
      <c r="B9" s="20" t="s">
        <v>8</v>
      </c>
      <c r="C9" s="7">
        <v>37</v>
      </c>
      <c r="D9" s="23">
        <f t="shared" si="0"/>
        <v>0.020185488270594652</v>
      </c>
      <c r="E9" s="7">
        <v>89</v>
      </c>
      <c r="F9" s="23">
        <f t="shared" si="1"/>
        <v>0.05042492917847025</v>
      </c>
      <c r="G9" s="7">
        <v>114</v>
      </c>
      <c r="H9" s="8">
        <f t="shared" si="2"/>
        <v>0.0692588092345079</v>
      </c>
    </row>
    <row r="10" spans="2:8" ht="13.5">
      <c r="B10" s="20" t="s">
        <v>9</v>
      </c>
      <c r="C10" s="7">
        <v>12</v>
      </c>
      <c r="D10" s="23">
        <f t="shared" si="0"/>
        <v>0.006546644844517185</v>
      </c>
      <c r="E10" s="7">
        <v>35</v>
      </c>
      <c r="F10" s="23">
        <f t="shared" si="1"/>
        <v>0.019830028328611898</v>
      </c>
      <c r="G10" s="7">
        <v>41</v>
      </c>
      <c r="H10" s="8">
        <f t="shared" si="2"/>
        <v>0.02490886998784933</v>
      </c>
    </row>
    <row r="11" spans="2:8" ht="13.5">
      <c r="B11" s="20" t="s">
        <v>10</v>
      </c>
      <c r="C11" s="7">
        <v>48</v>
      </c>
      <c r="D11" s="23">
        <f t="shared" si="0"/>
        <v>0.02618657937806874</v>
      </c>
      <c r="E11" s="7">
        <v>49</v>
      </c>
      <c r="F11" s="23">
        <f t="shared" si="1"/>
        <v>0.027762039660056657</v>
      </c>
      <c r="G11" s="7">
        <v>43</v>
      </c>
      <c r="H11" s="8">
        <f t="shared" si="2"/>
        <v>0.02612393681652491</v>
      </c>
    </row>
    <row r="12" spans="2:8" ht="13.5">
      <c r="B12" s="20" t="s">
        <v>11</v>
      </c>
      <c r="C12" s="7">
        <v>9</v>
      </c>
      <c r="D12" s="23">
        <f t="shared" si="0"/>
        <v>0.004909983633387889</v>
      </c>
      <c r="E12" s="7">
        <v>12</v>
      </c>
      <c r="F12" s="23">
        <f t="shared" si="1"/>
        <v>0.006798866855524079</v>
      </c>
      <c r="G12" s="7">
        <v>17</v>
      </c>
      <c r="H12" s="8">
        <f t="shared" si="2"/>
        <v>0.010328068043742407</v>
      </c>
    </row>
    <row r="13" spans="2:8" ht="13.5">
      <c r="B13" s="20" t="s">
        <v>12</v>
      </c>
      <c r="C13" s="7">
        <v>15</v>
      </c>
      <c r="D13" s="23">
        <f t="shared" si="0"/>
        <v>0.008183306055646482</v>
      </c>
      <c r="E13" s="7">
        <v>15</v>
      </c>
      <c r="F13" s="23">
        <f t="shared" si="1"/>
        <v>0.0084985835694051</v>
      </c>
      <c r="G13" s="7">
        <v>15</v>
      </c>
      <c r="H13" s="8">
        <f t="shared" si="2"/>
        <v>0.009113001215066828</v>
      </c>
    </row>
    <row r="14" spans="2:8" ht="13.5">
      <c r="B14" s="20" t="s">
        <v>13</v>
      </c>
      <c r="C14" s="7">
        <v>5</v>
      </c>
      <c r="D14" s="23">
        <f t="shared" si="0"/>
        <v>0.002727768685215494</v>
      </c>
      <c r="E14" s="7">
        <v>11</v>
      </c>
      <c r="F14" s="23">
        <f t="shared" si="1"/>
        <v>0.006232294617563739</v>
      </c>
      <c r="G14" s="7">
        <v>12</v>
      </c>
      <c r="H14" s="8">
        <f t="shared" si="2"/>
        <v>0.007290400972053463</v>
      </c>
    </row>
    <row r="15" spans="2:8" ht="13.5">
      <c r="B15" s="20" t="s">
        <v>14</v>
      </c>
      <c r="C15" s="7">
        <v>76</v>
      </c>
      <c r="D15" s="23">
        <f t="shared" si="0"/>
        <v>0.041462084015275506</v>
      </c>
      <c r="E15" s="7">
        <v>45</v>
      </c>
      <c r="F15" s="23">
        <f t="shared" si="1"/>
        <v>0.025495750708215296</v>
      </c>
      <c r="G15" s="7">
        <v>21</v>
      </c>
      <c r="H15" s="8">
        <f t="shared" si="2"/>
        <v>0.01275820170109356</v>
      </c>
    </row>
    <row r="16" spans="2:8" ht="13.5">
      <c r="B16" s="21" t="s">
        <v>15</v>
      </c>
      <c r="C16" s="16">
        <v>1833</v>
      </c>
      <c r="D16" s="24">
        <f t="shared" si="0"/>
        <v>1</v>
      </c>
      <c r="E16" s="16">
        <v>1765</v>
      </c>
      <c r="F16" s="24">
        <f t="shared" si="1"/>
        <v>1</v>
      </c>
      <c r="G16" s="16">
        <v>1646</v>
      </c>
      <c r="H16" s="17">
        <f t="shared" si="2"/>
        <v>1</v>
      </c>
    </row>
  </sheetData>
  <sheetProtection/>
  <mergeCells count="4">
    <mergeCell ref="E6:F6"/>
    <mergeCell ref="G6:H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H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16384" width="9.140625" style="1" customWidth="1"/>
  </cols>
  <sheetData>
    <row r="3" spans="2:8" ht="13.5">
      <c r="B3" s="122" t="s">
        <v>137</v>
      </c>
      <c r="C3" s="122"/>
      <c r="D3" s="122"/>
      <c r="E3" s="122"/>
      <c r="F3" s="122"/>
      <c r="G3" s="122"/>
      <c r="H3" s="122"/>
    </row>
    <row r="4" spans="2:8" ht="13.5">
      <c r="B4" s="6"/>
      <c r="C4" s="7"/>
      <c r="D4" s="8"/>
      <c r="E4" s="6"/>
      <c r="F4" s="6"/>
      <c r="G4" s="7"/>
      <c r="H4" s="8"/>
    </row>
    <row r="5" spans="2:8" ht="13.5">
      <c r="B5" s="14"/>
      <c r="C5" s="7"/>
      <c r="D5" s="8"/>
      <c r="E5" s="6"/>
      <c r="F5" s="6"/>
      <c r="G5" s="7"/>
      <c r="H5" s="8"/>
    </row>
    <row r="6" spans="2:8" ht="13.5">
      <c r="B6" s="18"/>
      <c r="C6" s="120" t="s">
        <v>1</v>
      </c>
      <c r="D6" s="121"/>
      <c r="E6" s="120" t="s">
        <v>2</v>
      </c>
      <c r="F6" s="121"/>
      <c r="G6" s="120" t="s">
        <v>3</v>
      </c>
      <c r="H6" s="120"/>
    </row>
    <row r="7" spans="2:8" ht="13.5">
      <c r="B7" s="19" t="s">
        <v>4</v>
      </c>
      <c r="C7" s="5" t="s">
        <v>5</v>
      </c>
      <c r="D7" s="27" t="s">
        <v>6</v>
      </c>
      <c r="E7" s="5" t="s">
        <v>5</v>
      </c>
      <c r="F7" s="27" t="s">
        <v>6</v>
      </c>
      <c r="G7" s="5" t="s">
        <v>5</v>
      </c>
      <c r="H7" s="5" t="s">
        <v>6</v>
      </c>
    </row>
    <row r="8" spans="2:8" ht="13.5">
      <c r="B8" s="20" t="s">
        <v>7</v>
      </c>
      <c r="C8" s="7">
        <v>1507</v>
      </c>
      <c r="D8" s="23">
        <v>0.917783191230207</v>
      </c>
      <c r="E8" s="7">
        <v>1395</v>
      </c>
      <c r="F8" s="23">
        <v>0.898840206185567</v>
      </c>
      <c r="G8" s="7">
        <v>1336</v>
      </c>
      <c r="H8" s="3">
        <v>0.9002695417789758</v>
      </c>
    </row>
    <row r="9" spans="2:8" ht="13.5">
      <c r="B9" s="20" t="s">
        <v>8</v>
      </c>
      <c r="C9" s="7">
        <v>18</v>
      </c>
      <c r="D9" s="23">
        <v>0.010962241169305725</v>
      </c>
      <c r="E9" s="7">
        <v>48</v>
      </c>
      <c r="F9" s="23">
        <v>0.030927835051546393</v>
      </c>
      <c r="G9" s="7">
        <v>62</v>
      </c>
      <c r="H9" s="3">
        <v>0.04177897574123989</v>
      </c>
    </row>
    <row r="10" spans="2:8" ht="13.5">
      <c r="B10" s="20" t="s">
        <v>9</v>
      </c>
      <c r="C10" s="7">
        <v>6</v>
      </c>
      <c r="D10" s="23">
        <v>0.0036540803897685747</v>
      </c>
      <c r="E10" s="7">
        <v>13</v>
      </c>
      <c r="F10" s="23">
        <v>0.008376288659793814</v>
      </c>
      <c r="G10" s="7">
        <v>14</v>
      </c>
      <c r="H10" s="3">
        <v>0.009433962264150943</v>
      </c>
    </row>
    <row r="11" spans="2:8" ht="13.5">
      <c r="B11" s="20" t="s">
        <v>10</v>
      </c>
      <c r="C11" s="7">
        <v>27</v>
      </c>
      <c r="D11" s="23">
        <v>0.016443361753958587</v>
      </c>
      <c r="E11" s="7">
        <v>37</v>
      </c>
      <c r="F11" s="23">
        <v>0.02384020618556701</v>
      </c>
      <c r="G11" s="7">
        <v>34</v>
      </c>
      <c r="H11" s="3">
        <v>0.022911051212938006</v>
      </c>
    </row>
    <row r="12" spans="2:8" ht="13.5">
      <c r="B12" s="26" t="s">
        <v>13</v>
      </c>
      <c r="C12" s="2">
        <v>21</v>
      </c>
      <c r="D12" s="23">
        <v>0.012789281364190013</v>
      </c>
      <c r="E12" s="2">
        <v>18</v>
      </c>
      <c r="F12" s="23">
        <v>0.011597938144329897</v>
      </c>
      <c r="G12" s="2">
        <v>22</v>
      </c>
      <c r="H12" s="3">
        <v>0.014824797843665768</v>
      </c>
    </row>
    <row r="13" spans="2:8" ht="13.5">
      <c r="B13" s="20" t="s">
        <v>14</v>
      </c>
      <c r="C13" s="7">
        <v>63</v>
      </c>
      <c r="D13" s="23">
        <v>0.03836784409257003</v>
      </c>
      <c r="E13" s="7">
        <v>41</v>
      </c>
      <c r="F13" s="23">
        <v>0.026417525773195876</v>
      </c>
      <c r="G13" s="7">
        <v>16</v>
      </c>
      <c r="H13" s="3">
        <v>0.01078167115902965</v>
      </c>
    </row>
    <row r="14" spans="2:8" ht="13.5">
      <c r="B14" s="21" t="s">
        <v>15</v>
      </c>
      <c r="C14" s="16">
        <v>1642</v>
      </c>
      <c r="D14" s="24">
        <v>1</v>
      </c>
      <c r="E14" s="16">
        <v>1552</v>
      </c>
      <c r="F14" s="24">
        <v>1</v>
      </c>
      <c r="G14" s="16">
        <v>1484</v>
      </c>
      <c r="H14" s="17"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3" width="8.8515625" style="1" bestFit="1" customWidth="1"/>
    <col min="4" max="4" width="5.8515625" style="1" bestFit="1" customWidth="1"/>
    <col min="5" max="5" width="8.8515625" style="1" bestFit="1" customWidth="1"/>
    <col min="6" max="6" width="5.8515625" style="1" bestFit="1" customWidth="1"/>
    <col min="7" max="7" width="8.8515625" style="1" bestFit="1" customWidth="1"/>
    <col min="8" max="8" width="5.8515625" style="1" bestFit="1" customWidth="1"/>
    <col min="9" max="16384" width="9.140625" style="1" customWidth="1"/>
  </cols>
  <sheetData>
    <row r="3" spans="2:8" ht="13.5">
      <c r="B3" s="122" t="s">
        <v>138</v>
      </c>
      <c r="C3" s="122"/>
      <c r="D3" s="122"/>
      <c r="E3" s="122"/>
      <c r="F3" s="122"/>
      <c r="G3" s="122"/>
      <c r="H3" s="122"/>
    </row>
    <row r="4" spans="2:8" ht="13.5">
      <c r="B4" s="6"/>
      <c r="C4" s="6"/>
      <c r="D4" s="6"/>
      <c r="E4" s="6"/>
      <c r="F4" s="6"/>
      <c r="G4" s="6"/>
      <c r="H4" s="6"/>
    </row>
    <row r="5" spans="2:8" ht="13.5">
      <c r="B5" s="11"/>
      <c r="C5" s="12"/>
      <c r="D5" s="11"/>
      <c r="E5" s="6"/>
      <c r="F5" s="11"/>
      <c r="G5" s="12"/>
      <c r="H5" s="11"/>
    </row>
    <row r="6" spans="2:8" ht="13.5">
      <c r="B6" s="18"/>
      <c r="C6" s="117" t="s">
        <v>1</v>
      </c>
      <c r="D6" s="118"/>
      <c r="E6" s="117" t="s">
        <v>2</v>
      </c>
      <c r="F6" s="118"/>
      <c r="G6" s="117" t="s">
        <v>3</v>
      </c>
      <c r="H6" s="117"/>
    </row>
    <row r="7" spans="2:8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</row>
    <row r="8" spans="2:8" ht="13.5">
      <c r="B8" s="20" t="s">
        <v>7</v>
      </c>
      <c r="C8" s="7">
        <v>2817</v>
      </c>
      <c r="D8" s="23">
        <f aca="true" t="shared" si="0" ref="D8:D16">C8/C$16</f>
        <v>0.9037536092396535</v>
      </c>
      <c r="E8" s="7">
        <v>4106</v>
      </c>
      <c r="F8" s="23">
        <f aca="true" t="shared" si="1" ref="F8:F16">E8/E$16</f>
        <v>0.8897074756229686</v>
      </c>
      <c r="G8" s="7">
        <v>4716</v>
      </c>
      <c r="H8" s="8">
        <f aca="true" t="shared" si="2" ref="H8:H16">G8/G$16</f>
        <v>0.9107763615295481</v>
      </c>
    </row>
    <row r="9" spans="2:8" ht="13.5">
      <c r="B9" s="20" t="s">
        <v>8</v>
      </c>
      <c r="C9" s="7">
        <v>49</v>
      </c>
      <c r="D9" s="23">
        <f t="shared" si="0"/>
        <v>0.015720243824189926</v>
      </c>
      <c r="E9" s="7">
        <v>110</v>
      </c>
      <c r="F9" s="23">
        <f t="shared" si="1"/>
        <v>0.023835319609967497</v>
      </c>
      <c r="G9" s="7">
        <v>171</v>
      </c>
      <c r="H9" s="8">
        <f t="shared" si="2"/>
        <v>0.03302433371958285</v>
      </c>
    </row>
    <row r="10" spans="2:8" ht="13.5">
      <c r="B10" s="20" t="s">
        <v>9</v>
      </c>
      <c r="C10" s="7">
        <v>6</v>
      </c>
      <c r="D10" s="23">
        <f t="shared" si="0"/>
        <v>0.0019249278152069298</v>
      </c>
      <c r="E10" s="7">
        <v>15</v>
      </c>
      <c r="F10" s="23">
        <f t="shared" si="1"/>
        <v>0.0032502708559046588</v>
      </c>
      <c r="G10" s="7">
        <v>19</v>
      </c>
      <c r="H10" s="8">
        <f t="shared" si="2"/>
        <v>0.0036693704132869836</v>
      </c>
    </row>
    <row r="11" spans="2:8" ht="13.5">
      <c r="B11" s="20" t="s">
        <v>10</v>
      </c>
      <c r="C11" s="7">
        <v>40</v>
      </c>
      <c r="D11" s="23">
        <f t="shared" si="0"/>
        <v>0.012832852101379532</v>
      </c>
      <c r="E11" s="7">
        <v>64</v>
      </c>
      <c r="F11" s="23">
        <f t="shared" si="1"/>
        <v>0.013867822318526544</v>
      </c>
      <c r="G11" s="7">
        <v>79</v>
      </c>
      <c r="H11" s="8">
        <f t="shared" si="2"/>
        <v>0.015256855928930089</v>
      </c>
    </row>
    <row r="12" spans="2:8" ht="13.5">
      <c r="B12" s="20" t="s">
        <v>11</v>
      </c>
      <c r="C12" s="7">
        <v>29</v>
      </c>
      <c r="D12" s="23">
        <f t="shared" si="0"/>
        <v>0.00930381777350016</v>
      </c>
      <c r="E12" s="7">
        <v>26</v>
      </c>
      <c r="F12" s="23">
        <f t="shared" si="1"/>
        <v>0.005633802816901409</v>
      </c>
      <c r="G12" s="7">
        <v>25</v>
      </c>
      <c r="H12" s="8">
        <f t="shared" si="2"/>
        <v>0.004828118964851294</v>
      </c>
    </row>
    <row r="13" spans="2:8" ht="13.5">
      <c r="B13" s="20" t="s">
        <v>12</v>
      </c>
      <c r="C13" s="7">
        <v>15</v>
      </c>
      <c r="D13" s="23">
        <f t="shared" si="0"/>
        <v>0.004812319538017324</v>
      </c>
      <c r="E13" s="7">
        <v>20</v>
      </c>
      <c r="F13" s="23">
        <f t="shared" si="1"/>
        <v>0.004333694474539545</v>
      </c>
      <c r="G13" s="7">
        <v>22</v>
      </c>
      <c r="H13" s="8">
        <f t="shared" si="2"/>
        <v>0.004248744689069139</v>
      </c>
    </row>
    <row r="14" spans="2:8" ht="13.5">
      <c r="B14" s="20" t="s">
        <v>13</v>
      </c>
      <c r="C14" s="7">
        <v>50</v>
      </c>
      <c r="D14" s="23">
        <f t="shared" si="0"/>
        <v>0.016041065126724416</v>
      </c>
      <c r="E14" s="7">
        <v>66</v>
      </c>
      <c r="F14" s="23">
        <f t="shared" si="1"/>
        <v>0.014301191765980499</v>
      </c>
      <c r="G14" s="7">
        <v>73</v>
      </c>
      <c r="H14" s="8">
        <f t="shared" si="2"/>
        <v>0.014098107377365778</v>
      </c>
    </row>
    <row r="15" spans="2:8" ht="13.5">
      <c r="B15" s="20" t="s">
        <v>14</v>
      </c>
      <c r="C15" s="7">
        <v>111</v>
      </c>
      <c r="D15" s="23">
        <f t="shared" si="0"/>
        <v>0.0356111645813282</v>
      </c>
      <c r="E15" s="7">
        <v>208</v>
      </c>
      <c r="F15" s="23">
        <f t="shared" si="1"/>
        <v>0.04507042253521127</v>
      </c>
      <c r="G15" s="7">
        <v>73</v>
      </c>
      <c r="H15" s="8">
        <f t="shared" si="2"/>
        <v>0.014098107377365778</v>
      </c>
    </row>
    <row r="16" spans="2:8" ht="13.5">
      <c r="B16" s="21" t="s">
        <v>15</v>
      </c>
      <c r="C16" s="16">
        <v>3117</v>
      </c>
      <c r="D16" s="24">
        <f t="shared" si="0"/>
        <v>1</v>
      </c>
      <c r="E16" s="16">
        <v>4615</v>
      </c>
      <c r="F16" s="24">
        <f t="shared" si="1"/>
        <v>1</v>
      </c>
      <c r="G16" s="16">
        <v>5178</v>
      </c>
      <c r="H16" s="17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1.00390625" style="30" bestFit="1" customWidth="1"/>
    <col min="2" max="2" width="72.28125" style="30" bestFit="1" customWidth="1"/>
    <col min="3" max="16384" width="9.140625" style="30" customWidth="1"/>
  </cols>
  <sheetData>
    <row r="1" spans="1:3" ht="13.5">
      <c r="A1" s="116" t="s">
        <v>52</v>
      </c>
      <c r="B1" s="116"/>
      <c r="C1" s="116"/>
    </row>
    <row r="3" spans="1:2" ht="13.5">
      <c r="A3" s="30" t="s">
        <v>125</v>
      </c>
      <c r="B3" s="30" t="s">
        <v>53</v>
      </c>
    </row>
    <row r="4" spans="1:2" ht="13.5">
      <c r="A4" s="30" t="s">
        <v>126</v>
      </c>
      <c r="B4" s="30" t="s">
        <v>54</v>
      </c>
    </row>
    <row r="5" spans="1:2" ht="13.5">
      <c r="A5" s="30" t="s">
        <v>127</v>
      </c>
      <c r="B5" s="30" t="s">
        <v>55</v>
      </c>
    </row>
    <row r="6" spans="1:2" ht="13.5">
      <c r="A6" s="30" t="s">
        <v>128</v>
      </c>
      <c r="B6" s="30" t="s">
        <v>56</v>
      </c>
    </row>
    <row r="7" spans="1:2" ht="13.5">
      <c r="A7" s="30" t="s">
        <v>129</v>
      </c>
      <c r="B7" s="30" t="s">
        <v>57</v>
      </c>
    </row>
    <row r="8" spans="1:2" ht="13.5">
      <c r="A8" s="30" t="s">
        <v>130</v>
      </c>
      <c r="B8" s="30" t="s">
        <v>58</v>
      </c>
    </row>
    <row r="9" spans="1:2" ht="13.5">
      <c r="A9" s="30" t="s">
        <v>131</v>
      </c>
      <c r="B9" s="30" t="s">
        <v>59</v>
      </c>
    </row>
    <row r="10" spans="1:2" ht="13.5">
      <c r="A10" s="30" t="s">
        <v>132</v>
      </c>
      <c r="B10" s="30" t="s">
        <v>60</v>
      </c>
    </row>
    <row r="11" spans="1:2" ht="13.5">
      <c r="A11" s="30" t="s">
        <v>133</v>
      </c>
      <c r="B11" s="30" t="s">
        <v>61</v>
      </c>
    </row>
    <row r="12" spans="1:2" ht="13.5">
      <c r="A12" s="30" t="s">
        <v>134</v>
      </c>
      <c r="B12" s="30" t="s">
        <v>62</v>
      </c>
    </row>
    <row r="13" spans="1:2" ht="13.5">
      <c r="A13" s="30" t="s">
        <v>135</v>
      </c>
      <c r="B13" s="30" t="s">
        <v>63</v>
      </c>
    </row>
    <row r="14" spans="1:2" ht="13.5">
      <c r="A14" s="30" t="s">
        <v>136</v>
      </c>
      <c r="B14" s="30" t="s">
        <v>64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B3:I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39.28125" style="1" bestFit="1" customWidth="1"/>
    <col min="3" max="16384" width="9.140625" style="1" customWidth="1"/>
  </cols>
  <sheetData>
    <row r="3" spans="2:8" ht="13.5">
      <c r="B3" s="116" t="s">
        <v>124</v>
      </c>
      <c r="C3" s="116"/>
      <c r="D3" s="116"/>
      <c r="E3" s="116"/>
      <c r="F3" s="116"/>
      <c r="G3" s="116"/>
      <c r="H3" s="116"/>
    </row>
    <row r="6" spans="2:9" ht="13.5">
      <c r="B6" s="18"/>
      <c r="C6" s="123" t="s">
        <v>1</v>
      </c>
      <c r="D6" s="118"/>
      <c r="E6" s="117" t="s">
        <v>2</v>
      </c>
      <c r="F6" s="118"/>
      <c r="G6" s="123" t="s">
        <v>3</v>
      </c>
      <c r="H6" s="117"/>
      <c r="I6" s="6"/>
    </row>
    <row r="7" spans="2:9" ht="13.5">
      <c r="B7" s="19" t="s">
        <v>4</v>
      </c>
      <c r="C7" s="4" t="s">
        <v>5</v>
      </c>
      <c r="D7" s="22" t="s">
        <v>6</v>
      </c>
      <c r="E7" s="4" t="s">
        <v>5</v>
      </c>
      <c r="F7" s="22" t="s">
        <v>6</v>
      </c>
      <c r="G7" s="4" t="s">
        <v>5</v>
      </c>
      <c r="H7" s="4" t="s">
        <v>6</v>
      </c>
      <c r="I7" s="6"/>
    </row>
    <row r="8" spans="2:9" ht="13.5">
      <c r="B8" s="20" t="s">
        <v>7</v>
      </c>
      <c r="C8" s="7">
        <v>20971</v>
      </c>
      <c r="D8" s="23">
        <v>0.7359795044570787</v>
      </c>
      <c r="E8" s="7">
        <v>22769</v>
      </c>
      <c r="F8" s="23">
        <v>0.6908070388349514</v>
      </c>
      <c r="G8" s="7">
        <v>22444</v>
      </c>
      <c r="H8" s="8">
        <v>0.6484456257945221</v>
      </c>
      <c r="I8" s="6"/>
    </row>
    <row r="9" spans="2:9" ht="13.5">
      <c r="B9" s="20" t="s">
        <v>8</v>
      </c>
      <c r="C9" s="7">
        <v>2154</v>
      </c>
      <c r="D9" s="23">
        <v>0.07559486207622658</v>
      </c>
      <c r="E9" s="7">
        <v>3350</v>
      </c>
      <c r="F9" s="23">
        <v>0.1016383495145631</v>
      </c>
      <c r="G9" s="7">
        <v>4208</v>
      </c>
      <c r="H9" s="8">
        <v>0.12157633190800879</v>
      </c>
      <c r="I9" s="6"/>
    </row>
    <row r="10" spans="2:9" ht="13.5">
      <c r="B10" s="20" t="s">
        <v>9</v>
      </c>
      <c r="C10" s="7">
        <v>723</v>
      </c>
      <c r="D10" s="23">
        <v>0.025373762897452096</v>
      </c>
      <c r="E10" s="7">
        <v>1172</v>
      </c>
      <c r="F10" s="23">
        <v>0.03555825242718447</v>
      </c>
      <c r="G10" s="7">
        <v>1541</v>
      </c>
      <c r="H10" s="8">
        <v>0.04452213105281405</v>
      </c>
      <c r="I10" s="6"/>
    </row>
    <row r="11" spans="2:9" ht="13.5">
      <c r="B11" s="20" t="s">
        <v>10</v>
      </c>
      <c r="C11" s="7">
        <v>966</v>
      </c>
      <c r="D11" s="23">
        <v>0.03390187407875342</v>
      </c>
      <c r="E11" s="7">
        <v>1229</v>
      </c>
      <c r="F11" s="23">
        <v>0.037287621359223304</v>
      </c>
      <c r="G11" s="7">
        <v>1339</v>
      </c>
      <c r="H11" s="8">
        <v>0.03868600485380793</v>
      </c>
      <c r="I11" s="6"/>
    </row>
    <row r="12" spans="2:9" ht="13.5">
      <c r="B12" s="20" t="s">
        <v>11</v>
      </c>
      <c r="C12" s="7">
        <v>977</v>
      </c>
      <c r="D12" s="23">
        <v>0.03428792026391521</v>
      </c>
      <c r="E12" s="7">
        <v>1343</v>
      </c>
      <c r="F12" s="23">
        <v>0.04074635922330097</v>
      </c>
      <c r="G12" s="7">
        <v>1814</v>
      </c>
      <c r="H12" s="8">
        <v>0.05240956893562926</v>
      </c>
      <c r="I12" s="6"/>
    </row>
    <row r="13" spans="2:9" ht="13.5">
      <c r="B13" s="20" t="s">
        <v>12</v>
      </c>
      <c r="C13" s="7">
        <v>601</v>
      </c>
      <c r="D13" s="23">
        <v>0.021092159752930443</v>
      </c>
      <c r="E13" s="7">
        <v>702</v>
      </c>
      <c r="F13" s="23">
        <v>0.02129854368932039</v>
      </c>
      <c r="G13" s="7">
        <v>1013</v>
      </c>
      <c r="H13" s="8">
        <v>0.029267306136600023</v>
      </c>
      <c r="I13" s="6"/>
    </row>
    <row r="14" spans="2:9" ht="13.5">
      <c r="B14" s="20" t="s">
        <v>13</v>
      </c>
      <c r="C14" s="7">
        <v>540</v>
      </c>
      <c r="D14" s="23">
        <v>0.018951358180669616</v>
      </c>
      <c r="E14" s="7">
        <v>623</v>
      </c>
      <c r="F14" s="23">
        <v>0.018901699029126213</v>
      </c>
      <c r="G14" s="7">
        <v>796</v>
      </c>
      <c r="H14" s="8">
        <v>0.02299780422974691</v>
      </c>
      <c r="I14" s="6"/>
    </row>
    <row r="15" spans="2:9" ht="13.5">
      <c r="B15" s="31" t="s">
        <v>14</v>
      </c>
      <c r="C15" s="9">
        <v>1562</v>
      </c>
      <c r="D15" s="32">
        <v>0.05481855829297396</v>
      </c>
      <c r="E15" s="9">
        <v>1772</v>
      </c>
      <c r="F15" s="32">
        <v>0.0537621359223301</v>
      </c>
      <c r="G15" s="9">
        <v>1457</v>
      </c>
      <c r="H15" s="10">
        <v>0.04209522708887091</v>
      </c>
      <c r="I15" s="6"/>
    </row>
    <row r="16" spans="2:9" ht="13.5">
      <c r="B16" s="18" t="s">
        <v>15</v>
      </c>
      <c r="C16" s="13">
        <v>28494</v>
      </c>
      <c r="D16" s="33">
        <v>1</v>
      </c>
      <c r="E16" s="13">
        <v>32960</v>
      </c>
      <c r="F16" s="33">
        <v>1</v>
      </c>
      <c r="G16" s="13">
        <v>34612</v>
      </c>
      <c r="H16" s="15">
        <v>1</v>
      </c>
      <c r="I16" s="6"/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2005/23 Annex D</dc:title>
  <dc:subject/>
  <dc:creator>Francesca Ezzelino</dc:creator>
  <cp:keywords/>
  <dc:description/>
  <cp:lastModifiedBy>efrlibyd</cp:lastModifiedBy>
  <dcterms:created xsi:type="dcterms:W3CDTF">2005-02-18T13:55:24Z</dcterms:created>
  <dcterms:modified xsi:type="dcterms:W3CDTF">2012-05-15T14:41:55Z</dcterms:modified>
  <cp:category/>
  <cp:version/>
  <cp:contentType/>
  <cp:contentStatus/>
</cp:coreProperties>
</file>